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"/>
    </mc:Choice>
  </mc:AlternateContent>
  <xr:revisionPtr revIDLastSave="0" documentId="8_{999B72C6-6845-4851-8C10-BB9EF218D6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3" sheetId="3" r:id="rId1"/>
  </sheets>
  <calcPr calcId="191029"/>
</workbook>
</file>

<file path=xl/calcChain.xml><?xml version="1.0" encoding="utf-8"?>
<calcChain xmlns="http://schemas.openxmlformats.org/spreadsheetml/2006/main">
  <c r="AT29" i="3" l="1"/>
</calcChain>
</file>

<file path=xl/sharedStrings.xml><?xml version="1.0" encoding="utf-8"?>
<sst xmlns="http://schemas.openxmlformats.org/spreadsheetml/2006/main" count="212" uniqueCount="158">
  <si>
    <t>Název a sídlo účetní jednotky:</t>
  </si>
  <si>
    <t xml:space="preserve">Obec Nižní Lhoty </t>
  </si>
  <si>
    <t>I. ROZPOČTOVÉ PŘÍJMY</t>
  </si>
  <si>
    <t>Paragraf</t>
  </si>
  <si>
    <t>Položka</t>
  </si>
  <si>
    <t>Text</t>
  </si>
  <si>
    <t>Schválený rozpočet</t>
  </si>
  <si>
    <t>Rozpočet po změnách</t>
  </si>
  <si>
    <t>Výsledek od počátku roku</t>
  </si>
  <si>
    <t>a</t>
  </si>
  <si>
    <t>b</t>
  </si>
  <si>
    <t>1</t>
  </si>
  <si>
    <t>2</t>
  </si>
  <si>
    <t>0000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</si>
  <si>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</si>
  <si>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</si>
  <si>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</si>
  <si>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</si>
  <si>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</si>
  <si>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</si>
  <si>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</si>
  <si>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</si>
  <si>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</si>
  <si>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</si>
  <si>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</si>
  <si>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</si>
  <si>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1334</t>
  </si>
  <si>
    <t>Př.z odvodů za odnětí půdy ze zem.půd.fondu dle z.</t>
  </si>
  <si>
    <t>1341</t>
  </si>
  <si>
    <t>Příjem z poplatku ze psů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</si>
  <si>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</si>
  <si>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</si>
  <si>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</si>
  <si>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</si>
  <si>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</si>
  <si>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</si>
  <si>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</si>
  <si>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</si>
  <si>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</si>
  <si>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</si>
  <si>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</si>
  <si>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</si>
  <si>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4213</t>
  </si>
  <si>
    <t>Investiční přijaté transfery ze státních fondů</t>
  </si>
  <si>
    <t>Bez ODPA</t>
  </si>
  <si>
    <t>3399</t>
  </si>
  <si>
    <t>2321</t>
  </si>
  <si>
    <t>Ostatní záležitosti kultury,církví a sděl.prostř.</t>
  </si>
  <si>
    <t>3632</t>
  </si>
  <si>
    <t>Pohřebnictví</t>
  </si>
  <si>
    <t>3633</t>
  </si>
  <si>
    <t>Výstavba a údržba místních inženýrských sítí</t>
  </si>
  <si>
    <t>3635</t>
  </si>
  <si>
    <t>Územní plánování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</si>
  <si>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</si>
  <si>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</si>
  <si>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</si>
  <si>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</si>
  <si>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</si>
  <si>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</si>
  <si>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6171</t>
  </si>
  <si>
    <t>Činnost místní správy</t>
  </si>
  <si>
    <t>6310</t>
  </si>
  <si>
    <t>Obecné příjmy a výdaje z finančních operací</t>
  </si>
  <si>
    <t>6330</t>
  </si>
  <si>
    <t>Převody vlastním fondům v rozpočtech územní úrovně</t>
  </si>
  <si>
    <t>6409</t>
  </si>
  <si>
    <t>Ostatní činnosti jinde nezařazené</t>
  </si>
  <si>
    <t>ROZPOČTOVÉ PŘÍJMY CELKEM</t>
  </si>
  <si>
    <t>II. ROZPOČTOVÉ VÝDAJE</t>
  </si>
  <si>
    <t>Ozdrav.hosp.zvířat,pol.a spec.plod.a zvl.vet.péče</t>
  </si>
  <si>
    <t>Cestovní ruch</t>
  </si>
  <si>
    <t>2212</t>
  </si>
  <si>
    <t>Silnice</t>
  </si>
  <si>
    <t>Dopravní obslužnost veřejnými službami - linková</t>
  </si>
  <si>
    <t>Pitná voda</t>
  </si>
  <si>
    <t>Odvádění a čištění odpadn. vod a nakládání s kaly</t>
  </si>
  <si>
    <t>Základní školy</t>
  </si>
  <si>
    <t>Sportovní zařízení ve vlastnictví obce</t>
  </si>
  <si>
    <t>Ostatní sportovní činnost</t>
  </si>
  <si>
    <t>3421</t>
  </si>
  <si>
    <t>Využití volného času dětí a mládeže</t>
  </si>
  <si>
    <t>Ostatní zájmová činnost a rekreace</t>
  </si>
  <si>
    <t>Nebytové hospodářství</t>
  </si>
  <si>
    <t>Veřejné osvětlení</t>
  </si>
  <si>
    <t>3713</t>
  </si>
  <si>
    <t>Změny technologií vytápění</t>
  </si>
  <si>
    <t>3716</t>
  </si>
  <si>
    <t>Monitoring ochrany ovzduší</t>
  </si>
  <si>
    <t>Sběr a svoz nebezpečných odpadů</t>
  </si>
  <si>
    <t>Sběr a svoz ost. odpadů jiných než nebez. a komun.</t>
  </si>
  <si>
    <t>Využívání a zneškodňování ostatních odpadů</t>
  </si>
  <si>
    <t>Ostatní nakládání s odpady</t>
  </si>
  <si>
    <t>Ochrana druhů a stanovišť</t>
  </si>
  <si>
    <t>Péče o vzhled obcí a veřejnou zeleň</t>
  </si>
  <si>
    <t>Ostatní činnosti k ochraně přírody a krajiny</t>
  </si>
  <si>
    <t>Denní stacionáře a centra denních služeb</t>
  </si>
  <si>
    <t>Ostatní služby a činnosti v oblasti soc. prevence</t>
  </si>
  <si>
    <t>Ochrana obyvatelstva</t>
  </si>
  <si>
    <t>Krizová opatření</t>
  </si>
  <si>
    <t>5311</t>
  </si>
  <si>
    <t>Bezpečnost a veřejný pořádek</t>
  </si>
  <si>
    <t>Požární ochrana - dobrovolná část</t>
  </si>
  <si>
    <t>Zastupitelstva obcí</t>
  </si>
  <si>
    <t>Volba prezidenta republiky</t>
  </si>
  <si>
    <t>Ostatní finanční operace</t>
  </si>
  <si>
    <t>Finanční vypořádání</t>
  </si>
  <si>
    <t>ROZPOČTOVÉ VÝDAJE CELKEM</t>
  </si>
  <si>
    <t>na rok 2024</t>
  </si>
  <si>
    <t>k 30. 9. 2023</t>
  </si>
  <si>
    <t>0000                  8118    Aktivní krátkodobé operace řízení likvidity - výdaje (-) - termínované vklady</t>
  </si>
  <si>
    <t>0000                  8117     Aktivní krátkodobé operace řízení likvidity - příjmy (+) - termínované vklady</t>
  </si>
  <si>
    <t>Marie Gryžboňová Mališová, starostka</t>
  </si>
  <si>
    <t>IČ 00577065</t>
  </si>
  <si>
    <t xml:space="preserve"> </t>
  </si>
  <si>
    <t>1014    5</t>
  </si>
  <si>
    <t>2143     5</t>
  </si>
  <si>
    <t>2292    5</t>
  </si>
  <si>
    <t>2310    5</t>
  </si>
  <si>
    <t>3113    5</t>
  </si>
  <si>
    <t>3399    5</t>
  </si>
  <si>
    <t>3412   5</t>
  </si>
  <si>
    <t>3419   5</t>
  </si>
  <si>
    <t>3429    5</t>
  </si>
  <si>
    <t>3613   5</t>
  </si>
  <si>
    <t>3631    5</t>
  </si>
  <si>
    <t>3632    5</t>
  </si>
  <si>
    <t>3635    5</t>
  </si>
  <si>
    <t>3721     5</t>
  </si>
  <si>
    <t>3722     5</t>
  </si>
  <si>
    <t>3723    5</t>
  </si>
  <si>
    <t>3726    5</t>
  </si>
  <si>
    <t>3729    5</t>
  </si>
  <si>
    <t>3741    5</t>
  </si>
  <si>
    <t>3745    5</t>
  </si>
  <si>
    <t>3749    5</t>
  </si>
  <si>
    <t>4356   5</t>
  </si>
  <si>
    <t>4379    5</t>
  </si>
  <si>
    <t>5212   5</t>
  </si>
  <si>
    <t>5213     5</t>
  </si>
  <si>
    <t>5512    5</t>
  </si>
  <si>
    <t>6112    5</t>
  </si>
  <si>
    <t>6118    5</t>
  </si>
  <si>
    <t>6310    5</t>
  </si>
  <si>
    <t>6330   5</t>
  </si>
  <si>
    <t>6399   5</t>
  </si>
  <si>
    <t>6402   5</t>
  </si>
  <si>
    <t>6409   5</t>
  </si>
  <si>
    <t>v Kč</t>
  </si>
  <si>
    <t>ROZPOČET OBCE NIŽNÍ LHOTY  NA ROK 2024</t>
  </si>
  <si>
    <t>2219 6</t>
  </si>
  <si>
    <t>Ostatní záležitosti pozemních komunikací</t>
  </si>
  <si>
    <t>6115    5</t>
  </si>
  <si>
    <t>6117    5</t>
  </si>
  <si>
    <t>Volby do zastupitelstev ÚSC</t>
  </si>
  <si>
    <t>Volby do Evropského parlamentu</t>
  </si>
  <si>
    <t>V Nižních Lhotách dne 20. 12. 2023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</si>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</sst>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i/>
      <sz val="8.9499999999999993"/>
      <name val="Arial"/>
      <family val="2"/>
    </font>
    <font>
      <sz val="7.05"/>
      <name val="Arial Black"/>
      <family val="2"/>
      <charset val="238"/>
    </font>
    <font>
      <b/>
      <u/>
      <sz val="12.5"/>
      <color rgb="FF000080"/>
      <name val="Arial"/>
      <family val="2"/>
    </font>
    <font>
      <sz val="7.25"/>
      <name val="Arial"/>
      <family val="2"/>
    </font>
    <font>
      <b/>
      <sz val="7.25"/>
      <name val="Arial"/>
      <family val="2"/>
    </font>
    <font>
      <b/>
      <sz val="8.5"/>
      <color rgb="FF000080"/>
      <name val="Arial"/>
      <family val="2"/>
    </font>
    <font>
      <i/>
      <sz val="11"/>
      <name val="Arial"/>
      <family val="2"/>
    </font>
    <font>
      <b/>
      <sz val="35"/>
      <name val="Arial"/>
      <family val="2"/>
      <charset val="238"/>
    </font>
    <font>
      <sz val="7.2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0" fillId="4" borderId="0" xfId="0" applyFill="1"/>
    <xf numFmtId="0" fontId="0" fillId="4" borderId="5" xfId="0" applyFill="1" applyBorder="1"/>
    <xf numFmtId="0" fontId="12" fillId="2" borderId="5" xfId="0" applyFont="1" applyFill="1" applyBorder="1" applyAlignment="1">
      <alignment horizontal="right" vertical="top"/>
    </xf>
    <xf numFmtId="0" fontId="10" fillId="0" borderId="5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14" fillId="2" borderId="1" xfId="0" applyFont="1" applyFill="1" applyBorder="1" applyAlignment="1">
      <alignment horizontal="right" vertical="top"/>
    </xf>
    <xf numFmtId="0" fontId="0" fillId="5" borderId="5" xfId="0" applyFill="1" applyBorder="1"/>
    <xf numFmtId="0" fontId="13" fillId="2" borderId="0" xfId="0" applyFont="1" applyFill="1" applyAlignment="1">
      <alignment horizontal="left" vertical="top"/>
    </xf>
    <xf numFmtId="0" fontId="0" fillId="6" borderId="5" xfId="0" applyFill="1" applyBorder="1"/>
    <xf numFmtId="0" fontId="13" fillId="6" borderId="0" xfId="0" applyFont="1" applyFill="1" applyAlignment="1">
      <alignment horizontal="left" vertical="top"/>
    </xf>
    <xf numFmtId="0" fontId="12" fillId="6" borderId="5" xfId="0" applyFont="1" applyFill="1" applyBorder="1" applyAlignment="1">
      <alignment horizontal="right" vertical="top"/>
    </xf>
    <xf numFmtId="0" fontId="0" fillId="0" borderId="5" xfId="0" applyBorder="1"/>
    <xf numFmtId="0" fontId="0" fillId="5" borderId="0" xfId="0" applyFill="1"/>
    <xf numFmtId="0" fontId="13" fillId="6" borderId="3" xfId="0" applyFont="1" applyFill="1" applyBorder="1" applyAlignment="1">
      <alignment horizontal="left" vertical="top"/>
    </xf>
    <xf numFmtId="0" fontId="0" fillId="6" borderId="0" xfId="0" applyFill="1"/>
    <xf numFmtId="0" fontId="11" fillId="3" borderId="6" xfId="0" applyFont="1" applyFill="1" applyBorder="1" applyAlignment="1">
      <alignment horizontal="right" vertical="top"/>
    </xf>
    <xf numFmtId="0" fontId="11" fillId="3" borderId="4" xfId="0" applyFont="1" applyFill="1" applyBorder="1" applyAlignment="1">
      <alignment horizontal="right" vertical="top"/>
    </xf>
    <xf numFmtId="0" fontId="11" fillId="3" borderId="7" xfId="0" applyFont="1" applyFill="1" applyBorder="1" applyAlignment="1">
      <alignment horizontal="right" vertical="top"/>
    </xf>
    <xf numFmtId="0" fontId="11" fillId="3" borderId="6" xfId="0" applyFont="1" applyFill="1" applyBorder="1" applyAlignment="1">
      <alignment horizontal="right" vertical="top"/>
    </xf>
    <xf numFmtId="0" fontId="11" fillId="3" borderId="4" xfId="0" applyFont="1" applyFill="1" applyBorder="1" applyAlignment="1">
      <alignment horizontal="right" vertical="top"/>
    </xf>
    <xf numFmtId="0" fontId="11" fillId="3" borderId="7" xfId="0" applyFont="1" applyFill="1" applyBorder="1" applyAlignment="1">
      <alignment horizontal="right" vertical="top"/>
    </xf>
    <xf numFmtId="0" fontId="12" fillId="2" borderId="6" xfId="0" applyFont="1" applyFill="1" applyBorder="1" applyAlignment="1">
      <alignment horizontal="right" vertical="top"/>
    </xf>
    <xf numFmtId="0" fontId="12" fillId="2" borderId="4" xfId="0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5" fillId="0" borderId="0" xfId="0" applyFont="1" applyAlignment="1">
      <alignment horizontal="center" vertical="top" wrapText="1"/>
    </xf>
    <xf numFmtId="0" fontId="12" fillId="7" borderId="0" xfId="0" applyFont="1" applyFill="1" applyBorder="1" applyAlignment="1">
      <alignment horizontal="left" vertical="top"/>
    </xf>
    <xf numFmtId="0" fontId="11" fillId="7" borderId="6" xfId="0" applyFont="1" applyFill="1" applyBorder="1" applyAlignment="1">
      <alignment horizontal="right" vertical="top"/>
    </xf>
    <xf numFmtId="0" fontId="11" fillId="7" borderId="4" xfId="0" applyFont="1" applyFill="1" applyBorder="1" applyAlignment="1">
      <alignment horizontal="right" vertical="top"/>
    </xf>
    <xf numFmtId="0" fontId="11" fillId="7" borderId="7" xfId="0" applyFont="1" applyFill="1" applyBorder="1" applyAlignment="1">
      <alignment horizontal="right" vertical="top"/>
    </xf>
    <xf numFmtId="0" fontId="16" fillId="7" borderId="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</xdr:colOff>
      <xdr:row>2</xdr:row>
      <xdr:rowOff>25400</xdr:rowOff>
    </xdr:from>
    <xdr:ext cx="899795" cy="899795"/>
    <xdr:pic>
      <xdr:nvPicPr>
        <xdr:cNvPr id="2" name="img1.png">
          <a:extLst>
            <a:ext uri="{FF2B5EF4-FFF2-40B4-BE49-F238E27FC236}">
              <a16:creationId xmlns:a16="http://schemas.microsoft.com/office/drawing/2014/main" id="{B08CB474-3C51-4248-BFC7-8A5939B950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863600"/>
          <a:ext cx="899795" cy="89979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113</xdr:row>
      <xdr:rowOff>0</xdr:rowOff>
    </xdr:from>
    <xdr:to>
      <xdr:col>12</xdr:col>
      <xdr:colOff>259080</xdr:colOff>
      <xdr:row>128</xdr:row>
      <xdr:rowOff>54731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339D511-5388-8216-2E84-946BB422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4960"/>
          <a:ext cx="4594860" cy="279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BF46-6F87-4D46-8D0B-2D988FD60164}">
  <sheetPr>
    <pageSetUpPr fitToPage="1"/>
  </sheetPr>
  <dimension ref="A1:AU112"/>
  <sheetViews>
    <sheetView tabSelected="1" topLeftCell="A58" zoomScaleNormal="100" workbookViewId="0">
      <selection activeCell="K77" sqref="K77"/>
    </sheetView>
  </sheetViews>
  <sheetFormatPr defaultRowHeight="15" x14ac:dyDescent="0.25"/>
  <cols>
    <col min="2" max="2" width="0.5703125" customWidth="1"/>
    <col min="3" max="5" width="9.140625" hidden="1" customWidth="1"/>
    <col min="8" max="8" width="0.42578125" customWidth="1"/>
    <col min="15" max="24" width="9.140625" hidden="1" customWidth="1"/>
    <col min="25" max="25" width="8.42578125" hidden="1" customWidth="1"/>
    <col min="26" max="32" width="9.140625" hidden="1" customWidth="1"/>
  </cols>
  <sheetData>
    <row r="1" spans="1:4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8" t="s">
        <v>149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2"/>
      <c r="AM1" s="2"/>
      <c r="AN1" s="2"/>
      <c r="AO1" s="2"/>
      <c r="AP1" s="2"/>
      <c r="AQ1" s="2"/>
      <c r="AR1" s="2"/>
      <c r="AS1" s="3"/>
    </row>
    <row r="2" spans="1:47" ht="2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5"/>
      <c r="AM2" s="5"/>
      <c r="AN2" s="5"/>
      <c r="AO2" s="5"/>
      <c r="AP2" s="5"/>
      <c r="AQ2" s="5"/>
      <c r="AR2" s="5"/>
      <c r="AS2" s="5"/>
    </row>
    <row r="3" spans="1:47" x14ac:dyDescent="0.25">
      <c r="A3" s="4"/>
      <c r="B3" s="4"/>
      <c r="C3" s="6"/>
      <c r="D3" s="6"/>
      <c r="E3" s="6"/>
      <c r="F3" s="6"/>
      <c r="G3" s="6"/>
      <c r="H3" s="6"/>
      <c r="I3" s="6"/>
      <c r="J3" s="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2"/>
      <c r="AM3" s="2"/>
      <c r="AN3" s="2"/>
      <c r="AO3" s="2"/>
      <c r="AP3" s="2"/>
      <c r="AQ3" s="2"/>
      <c r="AR3" s="2"/>
      <c r="AS3" s="2"/>
    </row>
    <row r="4" spans="1:4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7"/>
      <c r="AM4" s="7"/>
      <c r="AN4" s="7"/>
      <c r="AO4" s="7"/>
      <c r="AP4" s="7"/>
      <c r="AQ4" s="7"/>
      <c r="AR4" s="7"/>
      <c r="AS4" s="7"/>
    </row>
    <row r="5" spans="1:4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8"/>
      <c r="AM5" s="8"/>
      <c r="AN5" s="8"/>
      <c r="AO5" s="8"/>
      <c r="AP5" s="8"/>
      <c r="AQ5" s="8"/>
      <c r="AR5" s="8"/>
      <c r="AS5" s="8"/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"/>
      <c r="AM6" s="4"/>
      <c r="AN6" s="4"/>
      <c r="AO6" s="4"/>
      <c r="AP6" s="4"/>
      <c r="AQ6" s="4"/>
      <c r="AR6" s="4"/>
      <c r="AS6" s="4"/>
    </row>
    <row r="7" spans="1:4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9"/>
      <c r="AM7" s="9"/>
      <c r="AN7" s="9"/>
      <c r="AO7" s="9"/>
      <c r="AP7" s="9"/>
      <c r="AQ7" s="9"/>
      <c r="AR7" s="9"/>
      <c r="AS7" s="9"/>
    </row>
    <row r="8" spans="1:4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"/>
      <c r="AM8" s="4"/>
      <c r="AN8" s="4"/>
      <c r="AO8" s="4"/>
      <c r="AP8" s="4"/>
      <c r="AQ8" s="4"/>
      <c r="AR8" s="4"/>
      <c r="AS8" s="4"/>
    </row>
    <row r="9" spans="1:4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0" t="s">
        <v>1</v>
      </c>
      <c r="AA9" s="10"/>
      <c r="AB9" s="10"/>
      <c r="AC9" s="10"/>
      <c r="AD9" s="10"/>
      <c r="AE9" s="10"/>
      <c r="AF9" s="10"/>
      <c r="AG9" s="10"/>
      <c r="AH9" s="10"/>
      <c r="AI9" s="10"/>
      <c r="AJ9" s="10" t="s">
        <v>113</v>
      </c>
      <c r="AK9" s="10"/>
      <c r="AL9" s="10"/>
      <c r="AM9" s="10"/>
      <c r="AN9" s="10"/>
      <c r="AO9" s="10"/>
      <c r="AP9" s="10"/>
      <c r="AQ9" s="10"/>
      <c r="AR9" s="10" t="s">
        <v>148</v>
      </c>
      <c r="AS9" s="10"/>
    </row>
    <row r="10" spans="1:47" ht="16.5" x14ac:dyDescent="0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7" x14ac:dyDescent="0.25">
      <c r="A11" s="12" t="s">
        <v>3</v>
      </c>
      <c r="B11" s="12"/>
      <c r="C11" s="12"/>
      <c r="D11" s="12"/>
      <c r="E11" s="12"/>
      <c r="F11" s="12" t="s">
        <v>4</v>
      </c>
      <c r="G11" s="12"/>
      <c r="H11" s="12"/>
      <c r="I11" s="12" t="s">
        <v>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3"/>
      <c r="AI11" s="13"/>
      <c r="AJ11" s="13"/>
      <c r="AK11" s="13"/>
      <c r="AL11" s="13" t="s">
        <v>6</v>
      </c>
      <c r="AM11" s="13"/>
      <c r="AN11" s="13"/>
      <c r="AO11" s="13"/>
      <c r="AP11" s="13" t="s">
        <v>7</v>
      </c>
      <c r="AQ11" s="13"/>
      <c r="AR11" s="13"/>
      <c r="AS11" s="13" t="s">
        <v>8</v>
      </c>
      <c r="AT11" s="20" t="s">
        <v>157</v>
      </c>
      <c r="AU11" s="20"/>
    </row>
    <row r="12" spans="1:47" x14ac:dyDescent="0.25">
      <c r="A12" s="14" t="s">
        <v>9</v>
      </c>
      <c r="B12" s="14"/>
      <c r="C12" s="14"/>
      <c r="D12" s="14"/>
      <c r="E12" s="14"/>
      <c r="F12" s="14" t="s">
        <v>10</v>
      </c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 t="s">
        <v>11</v>
      </c>
      <c r="AM12" s="15"/>
      <c r="AN12" s="15"/>
      <c r="AO12" s="15"/>
      <c r="AP12" s="15" t="s">
        <v>12</v>
      </c>
      <c r="AQ12" s="15"/>
      <c r="AR12" s="15"/>
      <c r="AS12" s="26" t="s">
        <v>109</v>
      </c>
      <c r="AT12" s="20" t="s">
        <v>108</v>
      </c>
      <c r="AU12" s="20"/>
    </row>
    <row r="13" spans="1:4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7" x14ac:dyDescent="0.25">
      <c r="A14" s="16" t="s">
        <v>13</v>
      </c>
      <c r="B14" s="16"/>
      <c r="C14" s="16"/>
      <c r="D14" s="16"/>
      <c r="E14" s="16"/>
      <c r="F14" s="17" t="s">
        <v>14</v>
      </c>
      <c r="G14" s="17"/>
      <c r="H14" s="17"/>
      <c r="I14" s="16" t="s">
        <v>15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45">
        <v>1000000</v>
      </c>
      <c r="AH14" s="46"/>
      <c r="AI14" s="46"/>
      <c r="AJ14" s="46"/>
      <c r="AK14" s="46"/>
      <c r="AL14" s="47"/>
      <c r="AM14" s="45">
        <v>1000000</v>
      </c>
      <c r="AN14" s="46"/>
      <c r="AO14" s="46"/>
      <c r="AP14" s="47"/>
      <c r="AQ14" s="45">
        <v>932520.2</v>
      </c>
      <c r="AR14" s="46"/>
      <c r="AS14" s="47"/>
      <c r="AT14" s="21">
        <v>1000000</v>
      </c>
    </row>
    <row r="15" spans="1:47" x14ac:dyDescent="0.25">
      <c r="A15" s="16" t="s">
        <v>13</v>
      </c>
      <c r="B15" s="16"/>
      <c r="C15" s="16"/>
      <c r="D15" s="16"/>
      <c r="E15" s="16"/>
      <c r="F15" s="17" t="s">
        <v>16</v>
      </c>
      <c r="G15" s="17"/>
      <c r="H15" s="17"/>
      <c r="I15" s="16" t="s">
        <v>17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45">
        <v>50000</v>
      </c>
      <c r="AH15" s="46"/>
      <c r="AI15" s="46"/>
      <c r="AJ15" s="46"/>
      <c r="AK15" s="46"/>
      <c r="AL15" s="47"/>
      <c r="AM15" s="45">
        <v>50000</v>
      </c>
      <c r="AN15" s="46"/>
      <c r="AO15" s="46"/>
      <c r="AP15" s="47"/>
      <c r="AQ15" s="45">
        <v>42642.559999999998</v>
      </c>
      <c r="AR15" s="46"/>
      <c r="AS15" s="47"/>
      <c r="AT15" s="21">
        <v>50000</v>
      </c>
    </row>
    <row r="16" spans="1:47" x14ac:dyDescent="0.25">
      <c r="A16" s="16" t="s">
        <v>13</v>
      </c>
      <c r="B16" s="16"/>
      <c r="C16" s="16"/>
      <c r="D16" s="16"/>
      <c r="E16" s="16"/>
      <c r="F16" s="17" t="s">
        <v>18</v>
      </c>
      <c r="G16" s="17"/>
      <c r="H16" s="17"/>
      <c r="I16" s="16" t="s">
        <v>19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45">
        <v>110000</v>
      </c>
      <c r="AH16" s="46"/>
      <c r="AI16" s="46"/>
      <c r="AJ16" s="46"/>
      <c r="AK16" s="46"/>
      <c r="AL16" s="47"/>
      <c r="AM16" s="45">
        <v>110000</v>
      </c>
      <c r="AN16" s="46"/>
      <c r="AO16" s="46"/>
      <c r="AP16" s="47"/>
      <c r="AQ16" s="45">
        <v>152178.9</v>
      </c>
      <c r="AR16" s="46"/>
      <c r="AS16" s="47"/>
      <c r="AT16" s="21">
        <v>150000</v>
      </c>
    </row>
    <row r="17" spans="1:46" x14ac:dyDescent="0.25">
      <c r="A17" s="16" t="s">
        <v>13</v>
      </c>
      <c r="B17" s="16"/>
      <c r="C17" s="16"/>
      <c r="D17" s="16"/>
      <c r="E17" s="16"/>
      <c r="F17" s="17" t="s">
        <v>20</v>
      </c>
      <c r="G17" s="17"/>
      <c r="H17" s="17"/>
      <c r="I17" s="16" t="s">
        <v>21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45">
        <v>900000</v>
      </c>
      <c r="AH17" s="46"/>
      <c r="AI17" s="46"/>
      <c r="AJ17" s="46"/>
      <c r="AK17" s="46"/>
      <c r="AL17" s="47"/>
      <c r="AM17" s="45">
        <v>900000</v>
      </c>
      <c r="AN17" s="46"/>
      <c r="AO17" s="46"/>
      <c r="AP17" s="47"/>
      <c r="AQ17" s="45">
        <v>1105122.28</v>
      </c>
      <c r="AR17" s="46"/>
      <c r="AS17" s="47"/>
      <c r="AT17" s="21">
        <v>1100000</v>
      </c>
    </row>
    <row r="18" spans="1:46" x14ac:dyDescent="0.25">
      <c r="A18" s="16" t="s">
        <v>13</v>
      </c>
      <c r="B18" s="16"/>
      <c r="C18" s="16"/>
      <c r="D18" s="16"/>
      <c r="E18" s="16"/>
      <c r="F18" s="17" t="s">
        <v>22</v>
      </c>
      <c r="G18" s="17"/>
      <c r="H18" s="17"/>
      <c r="I18" s="16" t="s">
        <v>23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45">
        <v>30000</v>
      </c>
      <c r="AH18" s="46"/>
      <c r="AI18" s="46"/>
      <c r="AJ18" s="46"/>
      <c r="AK18" s="46"/>
      <c r="AL18" s="47"/>
      <c r="AM18" s="45">
        <v>287000</v>
      </c>
      <c r="AN18" s="46"/>
      <c r="AO18" s="46"/>
      <c r="AP18" s="47"/>
      <c r="AQ18" s="45">
        <v>286710</v>
      </c>
      <c r="AR18" s="46"/>
      <c r="AS18" s="47"/>
      <c r="AT18" s="21">
        <v>300000</v>
      </c>
    </row>
    <row r="19" spans="1:46" x14ac:dyDescent="0.25">
      <c r="A19" s="16" t="s">
        <v>13</v>
      </c>
      <c r="B19" s="16"/>
      <c r="C19" s="16"/>
      <c r="D19" s="16"/>
      <c r="E19" s="16"/>
      <c r="F19" s="17" t="s">
        <v>24</v>
      </c>
      <c r="G19" s="17"/>
      <c r="H19" s="17"/>
      <c r="I19" s="16" t="s">
        <v>25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45">
        <v>2000000</v>
      </c>
      <c r="AH19" s="46"/>
      <c r="AI19" s="46"/>
      <c r="AJ19" s="46"/>
      <c r="AK19" s="46"/>
      <c r="AL19" s="47"/>
      <c r="AM19" s="45">
        <v>2074000</v>
      </c>
      <c r="AN19" s="46"/>
      <c r="AO19" s="46"/>
      <c r="AP19" s="47"/>
      <c r="AQ19" s="45">
        <v>1943642.86</v>
      </c>
      <c r="AR19" s="46"/>
      <c r="AS19" s="47"/>
      <c r="AT19" s="21">
        <v>2000000</v>
      </c>
    </row>
    <row r="20" spans="1:46" x14ac:dyDescent="0.25">
      <c r="A20" s="16" t="s">
        <v>13</v>
      </c>
      <c r="B20" s="16"/>
      <c r="C20" s="16"/>
      <c r="D20" s="16"/>
      <c r="E20" s="16"/>
      <c r="F20" s="17" t="s">
        <v>26</v>
      </c>
      <c r="G20" s="17"/>
      <c r="H20" s="17"/>
      <c r="I20" s="16" t="s">
        <v>27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45">
        <v>2000</v>
      </c>
      <c r="AH20" s="46"/>
      <c r="AI20" s="46"/>
      <c r="AJ20" s="46"/>
      <c r="AK20" s="46"/>
      <c r="AL20" s="47"/>
      <c r="AM20" s="45">
        <v>2000</v>
      </c>
      <c r="AN20" s="46"/>
      <c r="AO20" s="46"/>
      <c r="AP20" s="47"/>
      <c r="AQ20" s="45">
        <v>738</v>
      </c>
      <c r="AR20" s="46"/>
      <c r="AS20" s="47"/>
      <c r="AT20" s="21">
        <v>2000</v>
      </c>
    </row>
    <row r="21" spans="1:46" x14ac:dyDescent="0.25">
      <c r="A21" s="16" t="s">
        <v>13</v>
      </c>
      <c r="B21" s="16"/>
      <c r="C21" s="16"/>
      <c r="D21" s="16"/>
      <c r="E21" s="16"/>
      <c r="F21" s="17" t="s">
        <v>28</v>
      </c>
      <c r="G21" s="17"/>
      <c r="H21" s="17"/>
      <c r="I21" s="16" t="s">
        <v>29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45">
        <v>6000</v>
      </c>
      <c r="AH21" s="46"/>
      <c r="AI21" s="46"/>
      <c r="AJ21" s="46"/>
      <c r="AK21" s="46"/>
      <c r="AL21" s="47"/>
      <c r="AM21" s="45">
        <v>6000</v>
      </c>
      <c r="AN21" s="46"/>
      <c r="AO21" s="46"/>
      <c r="AP21" s="47"/>
      <c r="AQ21" s="45">
        <v>5876</v>
      </c>
      <c r="AR21" s="46"/>
      <c r="AS21" s="47"/>
      <c r="AT21" s="21">
        <v>6000</v>
      </c>
    </row>
    <row r="22" spans="1:46" x14ac:dyDescent="0.25">
      <c r="A22" s="16" t="s">
        <v>13</v>
      </c>
      <c r="B22" s="16"/>
      <c r="C22" s="16"/>
      <c r="D22" s="16"/>
      <c r="E22" s="16"/>
      <c r="F22" s="17" t="s">
        <v>30</v>
      </c>
      <c r="G22" s="17"/>
      <c r="H22" s="17"/>
      <c r="I22" s="16" t="s">
        <v>31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45">
        <v>4000</v>
      </c>
      <c r="AH22" s="46"/>
      <c r="AI22" s="46"/>
      <c r="AJ22" s="46"/>
      <c r="AK22" s="46"/>
      <c r="AL22" s="47"/>
      <c r="AM22" s="45">
        <v>4000</v>
      </c>
      <c r="AN22" s="46"/>
      <c r="AO22" s="46"/>
      <c r="AP22" s="47"/>
      <c r="AQ22" s="45">
        <v>3077</v>
      </c>
      <c r="AR22" s="46"/>
      <c r="AS22" s="47"/>
      <c r="AT22" s="21">
        <v>4000</v>
      </c>
    </row>
    <row r="23" spans="1:46" x14ac:dyDescent="0.25">
      <c r="A23" s="16" t="s">
        <v>13</v>
      </c>
      <c r="B23" s="16"/>
      <c r="C23" s="16"/>
      <c r="D23" s="16"/>
      <c r="E23" s="16"/>
      <c r="F23" s="17" t="s">
        <v>32</v>
      </c>
      <c r="G23" s="17"/>
      <c r="H23" s="17"/>
      <c r="I23" s="16" t="s">
        <v>33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45">
        <v>25000</v>
      </c>
      <c r="AH23" s="46"/>
      <c r="AI23" s="46"/>
      <c r="AJ23" s="46"/>
      <c r="AK23" s="46"/>
      <c r="AL23" s="47"/>
      <c r="AM23" s="45">
        <v>25000</v>
      </c>
      <c r="AN23" s="46"/>
      <c r="AO23" s="46"/>
      <c r="AP23" s="47"/>
      <c r="AQ23" s="45">
        <v>29629.07</v>
      </c>
      <c r="AR23" s="46"/>
      <c r="AS23" s="47"/>
      <c r="AT23" s="21">
        <v>25000</v>
      </c>
    </row>
    <row r="24" spans="1:46" x14ac:dyDescent="0.25">
      <c r="A24" s="16" t="s">
        <v>13</v>
      </c>
      <c r="B24" s="16"/>
      <c r="C24" s="16"/>
      <c r="D24" s="16"/>
      <c r="E24" s="16"/>
      <c r="F24" s="17" t="s">
        <v>34</v>
      </c>
      <c r="G24" s="17"/>
      <c r="H24" s="17"/>
      <c r="I24" s="16" t="s">
        <v>35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45">
        <v>2500000</v>
      </c>
      <c r="AH24" s="46"/>
      <c r="AI24" s="46"/>
      <c r="AJ24" s="46"/>
      <c r="AK24" s="46"/>
      <c r="AL24" s="47"/>
      <c r="AM24" s="45">
        <v>2500000</v>
      </c>
      <c r="AN24" s="46"/>
      <c r="AO24" s="46"/>
      <c r="AP24" s="47"/>
      <c r="AQ24" s="45">
        <v>2057833</v>
      </c>
      <c r="AR24" s="46"/>
      <c r="AS24" s="47"/>
      <c r="AT24" s="21">
        <v>3000000</v>
      </c>
    </row>
    <row r="25" spans="1:46" x14ac:dyDescent="0.25">
      <c r="A25" s="16" t="s">
        <v>13</v>
      </c>
      <c r="B25" s="16"/>
      <c r="C25" s="16"/>
      <c r="D25" s="16"/>
      <c r="E25" s="16"/>
      <c r="F25" s="17" t="s">
        <v>36</v>
      </c>
      <c r="G25" s="17"/>
      <c r="H25" s="17"/>
      <c r="I25" s="16" t="s">
        <v>37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5"/>
      <c r="AH25" s="46"/>
      <c r="AI25" s="46"/>
      <c r="AJ25" s="46"/>
      <c r="AK25" s="46"/>
      <c r="AL25" s="47"/>
      <c r="AM25" s="45">
        <v>38600</v>
      </c>
      <c r="AN25" s="46"/>
      <c r="AO25" s="46"/>
      <c r="AP25" s="47"/>
      <c r="AQ25" s="45">
        <v>38600</v>
      </c>
      <c r="AR25" s="46"/>
      <c r="AS25" s="47"/>
      <c r="AT25" s="21">
        <v>64000</v>
      </c>
    </row>
    <row r="26" spans="1:46" x14ac:dyDescent="0.25">
      <c r="A26" s="16" t="s">
        <v>13</v>
      </c>
      <c r="B26" s="16"/>
      <c r="C26" s="16"/>
      <c r="D26" s="16"/>
      <c r="E26" s="16"/>
      <c r="F26" s="17" t="s">
        <v>38</v>
      </c>
      <c r="G26" s="17"/>
      <c r="H26" s="17"/>
      <c r="I26" s="16" t="s">
        <v>39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45">
        <v>75600</v>
      </c>
      <c r="AH26" s="46"/>
      <c r="AI26" s="46"/>
      <c r="AJ26" s="46"/>
      <c r="AK26" s="46"/>
      <c r="AL26" s="47"/>
      <c r="AM26" s="45">
        <v>75600</v>
      </c>
      <c r="AN26" s="46"/>
      <c r="AO26" s="46"/>
      <c r="AP26" s="47"/>
      <c r="AQ26" s="45">
        <v>56700</v>
      </c>
      <c r="AR26" s="46"/>
      <c r="AS26" s="47"/>
      <c r="AT26" s="21">
        <v>71800</v>
      </c>
    </row>
    <row r="27" spans="1:46" x14ac:dyDescent="0.25">
      <c r="A27" s="16" t="s">
        <v>13</v>
      </c>
      <c r="B27" s="16"/>
      <c r="C27" s="16"/>
      <c r="D27" s="16"/>
      <c r="E27" s="16"/>
      <c r="F27" s="17" t="s">
        <v>40</v>
      </c>
      <c r="G27" s="17"/>
      <c r="H27" s="17"/>
      <c r="I27" s="16" t="s">
        <v>41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45">
        <v>145000</v>
      </c>
      <c r="AH27" s="46"/>
      <c r="AI27" s="46"/>
      <c r="AJ27" s="46"/>
      <c r="AK27" s="46"/>
      <c r="AL27" s="47"/>
      <c r="AM27" s="45"/>
      <c r="AN27" s="46"/>
      <c r="AO27" s="46"/>
      <c r="AP27" s="47"/>
      <c r="AQ27" s="45"/>
      <c r="AR27" s="46"/>
      <c r="AS27" s="47"/>
      <c r="AT27" s="21">
        <v>550000</v>
      </c>
    </row>
    <row r="28" spans="1:46" x14ac:dyDescent="0.25">
      <c r="A28" s="16" t="s">
        <v>13</v>
      </c>
      <c r="B28" s="16"/>
      <c r="C28" s="16"/>
      <c r="D28" s="16"/>
      <c r="E28" s="16"/>
      <c r="F28" s="17" t="s">
        <v>42</v>
      </c>
      <c r="G28" s="17"/>
      <c r="H28" s="17"/>
      <c r="I28" s="16" t="s">
        <v>43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45"/>
      <c r="AH28" s="46"/>
      <c r="AI28" s="46"/>
      <c r="AJ28" s="46"/>
      <c r="AK28" s="46"/>
      <c r="AL28" s="47"/>
      <c r="AM28" s="45">
        <v>545000</v>
      </c>
      <c r="AN28" s="46"/>
      <c r="AO28" s="46"/>
      <c r="AP28" s="47"/>
      <c r="AQ28" s="45">
        <v>400000</v>
      </c>
      <c r="AR28" s="46"/>
      <c r="AS28" s="47"/>
      <c r="AT28" s="21">
        <v>8324600</v>
      </c>
    </row>
    <row r="29" spans="1:46" x14ac:dyDescent="0.25">
      <c r="A29" s="18" t="s">
        <v>13</v>
      </c>
      <c r="B29" s="18"/>
      <c r="C29" s="18"/>
      <c r="D29" s="18"/>
      <c r="E29" s="18"/>
      <c r="F29" s="18" t="s">
        <v>44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39">
        <v>6847600</v>
      </c>
      <c r="AH29" s="40"/>
      <c r="AI29" s="40"/>
      <c r="AJ29" s="40"/>
      <c r="AK29" s="40"/>
      <c r="AL29" s="41"/>
      <c r="AM29" s="39">
        <v>7617200</v>
      </c>
      <c r="AN29" s="40"/>
      <c r="AO29" s="40"/>
      <c r="AP29" s="41"/>
      <c r="AQ29" s="39">
        <v>7055269.8700000001</v>
      </c>
      <c r="AR29" s="40"/>
      <c r="AS29" s="41"/>
      <c r="AT29" s="27">
        <f>SUM(AT14:AT28)</f>
        <v>16647400</v>
      </c>
    </row>
    <row r="30" spans="1:46" x14ac:dyDescent="0.25">
      <c r="A30" s="18" t="s">
        <v>45</v>
      </c>
      <c r="B30" s="18"/>
      <c r="C30" s="18"/>
      <c r="D30" s="18"/>
      <c r="E30" s="18"/>
      <c r="F30" s="18" t="s">
        <v>47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39">
        <v>60000</v>
      </c>
      <c r="AH30" s="40"/>
      <c r="AI30" s="40"/>
      <c r="AJ30" s="40"/>
      <c r="AK30" s="40"/>
      <c r="AL30" s="41"/>
      <c r="AM30" s="39">
        <v>100000</v>
      </c>
      <c r="AN30" s="40"/>
      <c r="AO30" s="40"/>
      <c r="AP30" s="41"/>
      <c r="AQ30" s="39">
        <v>75864</v>
      </c>
      <c r="AR30" s="40"/>
      <c r="AS30" s="41"/>
      <c r="AT30" s="27">
        <v>50000</v>
      </c>
    </row>
    <row r="31" spans="1:46" x14ac:dyDescent="0.25">
      <c r="A31" s="18" t="s">
        <v>48</v>
      </c>
      <c r="B31" s="18"/>
      <c r="C31" s="18"/>
      <c r="D31" s="18"/>
      <c r="E31" s="18"/>
      <c r="F31" s="18" t="s">
        <v>49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39">
        <v>65000</v>
      </c>
      <c r="AH31" s="40"/>
      <c r="AI31" s="40"/>
      <c r="AJ31" s="40"/>
      <c r="AK31" s="40"/>
      <c r="AL31" s="41"/>
      <c r="AM31" s="39">
        <v>65000</v>
      </c>
      <c r="AN31" s="40"/>
      <c r="AO31" s="40"/>
      <c r="AP31" s="41"/>
      <c r="AQ31" s="39">
        <v>38815</v>
      </c>
      <c r="AR31" s="40"/>
      <c r="AS31" s="41"/>
      <c r="AT31" s="27">
        <v>65000</v>
      </c>
    </row>
    <row r="32" spans="1:46" x14ac:dyDescent="0.25">
      <c r="A32" s="18" t="s">
        <v>50</v>
      </c>
      <c r="B32" s="18"/>
      <c r="C32" s="18"/>
      <c r="D32" s="18"/>
      <c r="E32" s="18"/>
      <c r="F32" s="18" t="s">
        <v>51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39">
        <v>149000</v>
      </c>
      <c r="AH32" s="40"/>
      <c r="AI32" s="40"/>
      <c r="AJ32" s="40"/>
      <c r="AK32" s="40"/>
      <c r="AL32" s="41"/>
      <c r="AM32" s="39">
        <v>149000</v>
      </c>
      <c r="AN32" s="40"/>
      <c r="AO32" s="40"/>
      <c r="AP32" s="41"/>
      <c r="AQ32" s="39">
        <v>148964</v>
      </c>
      <c r="AR32" s="40"/>
      <c r="AS32" s="41"/>
      <c r="AT32" s="27">
        <v>149000</v>
      </c>
    </row>
    <row r="33" spans="1:46" x14ac:dyDescent="0.25">
      <c r="A33" s="18" t="s">
        <v>52</v>
      </c>
      <c r="B33" s="18"/>
      <c r="C33" s="18"/>
      <c r="D33" s="18"/>
      <c r="E33" s="18"/>
      <c r="F33" s="18" t="s">
        <v>53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39"/>
      <c r="AH33" s="40"/>
      <c r="AI33" s="40"/>
      <c r="AJ33" s="40"/>
      <c r="AK33" s="40"/>
      <c r="AL33" s="41"/>
      <c r="AM33" s="39">
        <v>37000</v>
      </c>
      <c r="AN33" s="40"/>
      <c r="AO33" s="40"/>
      <c r="AP33" s="41"/>
      <c r="AQ33" s="39"/>
      <c r="AR33" s="40"/>
      <c r="AS33" s="41"/>
      <c r="AT33" s="27">
        <v>0</v>
      </c>
    </row>
    <row r="34" spans="1:46" x14ac:dyDescent="0.25">
      <c r="A34" s="18" t="s">
        <v>54</v>
      </c>
      <c r="B34" s="18"/>
      <c r="C34" s="18"/>
      <c r="D34" s="18"/>
      <c r="E34" s="18"/>
      <c r="F34" s="18" t="s">
        <v>55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39"/>
      <c r="AH34" s="40"/>
      <c r="AI34" s="40"/>
      <c r="AJ34" s="40"/>
      <c r="AK34" s="40"/>
      <c r="AL34" s="41"/>
      <c r="AM34" s="39">
        <v>2000</v>
      </c>
      <c r="AN34" s="40"/>
      <c r="AO34" s="40"/>
      <c r="AP34" s="41"/>
      <c r="AQ34" s="39">
        <v>2000</v>
      </c>
      <c r="AR34" s="40"/>
      <c r="AS34" s="41"/>
      <c r="AT34" s="27">
        <v>0</v>
      </c>
    </row>
    <row r="35" spans="1:46" x14ac:dyDescent="0.25">
      <c r="A35" s="18" t="s">
        <v>56</v>
      </c>
      <c r="B35" s="18"/>
      <c r="C35" s="18"/>
      <c r="D35" s="18"/>
      <c r="E35" s="18"/>
      <c r="F35" s="18" t="s">
        <v>57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39">
        <v>500</v>
      </c>
      <c r="AH35" s="40"/>
      <c r="AI35" s="40"/>
      <c r="AJ35" s="40"/>
      <c r="AK35" s="40"/>
      <c r="AL35" s="41"/>
      <c r="AM35" s="39">
        <v>500</v>
      </c>
      <c r="AN35" s="40"/>
      <c r="AO35" s="40"/>
      <c r="AP35" s="41"/>
      <c r="AQ35" s="39">
        <v>210</v>
      </c>
      <c r="AR35" s="40"/>
      <c r="AS35" s="41"/>
      <c r="AT35" s="27">
        <v>500</v>
      </c>
    </row>
    <row r="36" spans="1:46" x14ac:dyDescent="0.25">
      <c r="A36" s="18" t="s">
        <v>58</v>
      </c>
      <c r="B36" s="18"/>
      <c r="C36" s="18"/>
      <c r="D36" s="18"/>
      <c r="E36" s="18"/>
      <c r="F36" s="18" t="s">
        <v>59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39">
        <v>60000</v>
      </c>
      <c r="AH36" s="40"/>
      <c r="AI36" s="40"/>
      <c r="AJ36" s="40"/>
      <c r="AK36" s="40"/>
      <c r="AL36" s="41"/>
      <c r="AM36" s="39">
        <v>80000</v>
      </c>
      <c r="AN36" s="40"/>
      <c r="AO36" s="40"/>
      <c r="AP36" s="41"/>
      <c r="AQ36" s="39">
        <v>60577.5</v>
      </c>
      <c r="AR36" s="40"/>
      <c r="AS36" s="41"/>
      <c r="AT36" s="27">
        <v>65000</v>
      </c>
    </row>
    <row r="37" spans="1:46" x14ac:dyDescent="0.25">
      <c r="A37" s="18" t="s">
        <v>60</v>
      </c>
      <c r="B37" s="18"/>
      <c r="C37" s="18"/>
      <c r="D37" s="18"/>
      <c r="E37" s="18"/>
      <c r="F37" s="18" t="s">
        <v>61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39">
        <v>36500</v>
      </c>
      <c r="AH37" s="40"/>
      <c r="AI37" s="40"/>
      <c r="AJ37" s="40"/>
      <c r="AK37" s="40"/>
      <c r="AL37" s="41"/>
      <c r="AM37" s="39">
        <v>126500</v>
      </c>
      <c r="AN37" s="40"/>
      <c r="AO37" s="40"/>
      <c r="AP37" s="41"/>
      <c r="AQ37" s="39">
        <v>62343</v>
      </c>
      <c r="AR37" s="40"/>
      <c r="AS37" s="41"/>
      <c r="AT37" s="27">
        <v>69500</v>
      </c>
    </row>
    <row r="38" spans="1:46" x14ac:dyDescent="0.25">
      <c r="A38" s="18" t="s">
        <v>62</v>
      </c>
      <c r="B38" s="18"/>
      <c r="C38" s="18"/>
      <c r="D38" s="18"/>
      <c r="E38" s="18"/>
      <c r="F38" s="18" t="s">
        <v>63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39">
        <v>100000</v>
      </c>
      <c r="AH38" s="40"/>
      <c r="AI38" s="40"/>
      <c r="AJ38" s="40"/>
      <c r="AK38" s="40"/>
      <c r="AL38" s="41"/>
      <c r="AM38" s="39">
        <v>2008000</v>
      </c>
      <c r="AN38" s="40"/>
      <c r="AO38" s="40"/>
      <c r="AP38" s="41"/>
      <c r="AQ38" s="39">
        <v>1426699.69</v>
      </c>
      <c r="AR38" s="40"/>
      <c r="AS38" s="41"/>
      <c r="AT38" s="27">
        <v>1500000</v>
      </c>
    </row>
    <row r="39" spans="1:46" x14ac:dyDescent="0.25">
      <c r="A39" s="18" t="s">
        <v>64</v>
      </c>
      <c r="B39" s="18"/>
      <c r="C39" s="18"/>
      <c r="D39" s="18"/>
      <c r="E39" s="18"/>
      <c r="F39" s="18" t="s">
        <v>65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9"/>
      <c r="AH39" s="40"/>
      <c r="AI39" s="40"/>
      <c r="AJ39" s="40"/>
      <c r="AK39" s="40"/>
      <c r="AL39" s="41"/>
      <c r="AM39" s="39"/>
      <c r="AN39" s="40"/>
      <c r="AO39" s="40"/>
      <c r="AP39" s="41"/>
      <c r="AQ39" s="39">
        <v>100000</v>
      </c>
      <c r="AR39" s="40"/>
      <c r="AS39" s="41"/>
      <c r="AT39" s="27">
        <v>0</v>
      </c>
    </row>
    <row r="40" spans="1:46" x14ac:dyDescent="0.25">
      <c r="A40" s="18" t="s">
        <v>66</v>
      </c>
      <c r="B40" s="18"/>
      <c r="C40" s="18"/>
      <c r="D40" s="18"/>
      <c r="E40" s="18"/>
      <c r="F40" s="18" t="s">
        <v>67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9"/>
      <c r="AH40" s="40"/>
      <c r="AI40" s="40"/>
      <c r="AJ40" s="40"/>
      <c r="AK40" s="40"/>
      <c r="AL40" s="41"/>
      <c r="AM40" s="39"/>
      <c r="AN40" s="40"/>
      <c r="AO40" s="40"/>
      <c r="AP40" s="41"/>
      <c r="AQ40" s="39"/>
      <c r="AR40" s="40"/>
      <c r="AS40" s="41"/>
      <c r="AT40" s="27">
        <v>0</v>
      </c>
    </row>
    <row r="41" spans="1:46" ht="15.75" thickBot="1" x14ac:dyDescent="0.3">
      <c r="A41" s="19" t="s">
        <v>68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42">
        <v>7318600</v>
      </c>
      <c r="AH41" s="43"/>
      <c r="AI41" s="43"/>
      <c r="AJ41" s="43"/>
      <c r="AK41" s="43"/>
      <c r="AL41" s="44"/>
      <c r="AM41" s="42">
        <v>10185200</v>
      </c>
      <c r="AN41" s="43"/>
      <c r="AO41" s="43"/>
      <c r="AP41" s="44"/>
      <c r="AQ41" s="42">
        <v>8970743.0600000005</v>
      </c>
      <c r="AR41" s="43"/>
      <c r="AS41" s="44"/>
      <c r="AT41" s="27">
        <v>18546400</v>
      </c>
    </row>
    <row r="42" spans="1:46" x14ac:dyDescent="0.25">
      <c r="A42" s="28" t="s">
        <v>111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7">
        <v>43650000</v>
      </c>
    </row>
    <row r="43" spans="1:46" x14ac:dyDescent="0.25">
      <c r="A43" s="30" t="s">
        <v>68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29">
        <v>62196400</v>
      </c>
    </row>
    <row r="44" spans="1:46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32"/>
    </row>
    <row r="45" spans="1:46" ht="16.5" x14ac:dyDescent="0.25">
      <c r="A45" s="11" t="s">
        <v>69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32"/>
    </row>
    <row r="46" spans="1:46" x14ac:dyDescent="0.25">
      <c r="A46" s="12" t="s">
        <v>3</v>
      </c>
      <c r="B46" s="12"/>
      <c r="C46" s="12"/>
      <c r="D46" s="12"/>
      <c r="E46" s="12"/>
      <c r="F46" s="12" t="s">
        <v>4</v>
      </c>
      <c r="G46" s="12"/>
      <c r="H46" s="12"/>
      <c r="I46" s="12" t="s">
        <v>5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4"/>
      <c r="AH46" s="24"/>
      <c r="AI46" s="24"/>
      <c r="AJ46" s="24"/>
      <c r="AK46" s="24"/>
      <c r="AL46" s="24" t="s">
        <v>6</v>
      </c>
      <c r="AM46" s="24"/>
      <c r="AN46" s="24"/>
      <c r="AO46" s="24"/>
      <c r="AP46" s="24" t="s">
        <v>7</v>
      </c>
      <c r="AQ46" s="24"/>
      <c r="AR46" s="24"/>
      <c r="AS46" s="24" t="s">
        <v>8</v>
      </c>
      <c r="AT46" s="20" t="s">
        <v>157</v>
      </c>
    </row>
    <row r="47" spans="1:46" x14ac:dyDescent="0.25">
      <c r="A47" s="14" t="s">
        <v>9</v>
      </c>
      <c r="B47" s="14"/>
      <c r="C47" s="14"/>
      <c r="D47" s="14"/>
      <c r="E47" s="14"/>
      <c r="F47" s="14" t="s">
        <v>10</v>
      </c>
      <c r="G47" s="14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4"/>
      <c r="AH47" s="24"/>
      <c r="AI47" s="24"/>
      <c r="AJ47" s="24"/>
      <c r="AK47" s="24"/>
      <c r="AL47" s="24" t="s">
        <v>11</v>
      </c>
      <c r="AM47" s="24"/>
      <c r="AN47" s="24"/>
      <c r="AO47" s="24"/>
      <c r="AP47" s="24" t="s">
        <v>12</v>
      </c>
      <c r="AQ47" s="24"/>
      <c r="AR47" s="24"/>
      <c r="AS47" s="26" t="s">
        <v>109</v>
      </c>
      <c r="AT47" s="20" t="s">
        <v>108</v>
      </c>
    </row>
    <row r="48" spans="1:4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1"/>
    </row>
    <row r="49" spans="1:46" x14ac:dyDescent="0.25">
      <c r="A49" s="18" t="s">
        <v>115</v>
      </c>
      <c r="B49" s="18"/>
      <c r="C49" s="18"/>
      <c r="D49" s="18"/>
      <c r="E49" s="18"/>
      <c r="F49" s="18" t="s">
        <v>70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39">
        <v>5000</v>
      </c>
      <c r="AH49" s="40"/>
      <c r="AI49" s="40"/>
      <c r="AJ49" s="40"/>
      <c r="AK49" s="40"/>
      <c r="AL49" s="41"/>
      <c r="AM49" s="39">
        <v>5000</v>
      </c>
      <c r="AN49" s="40"/>
      <c r="AO49" s="40"/>
      <c r="AP49" s="41"/>
      <c r="AQ49" s="39">
        <v>3000</v>
      </c>
      <c r="AR49" s="40"/>
      <c r="AS49" s="41"/>
      <c r="AT49" s="27">
        <v>5000</v>
      </c>
    </row>
    <row r="50" spans="1:46" x14ac:dyDescent="0.25">
      <c r="A50" s="18" t="s">
        <v>116</v>
      </c>
      <c r="B50" s="18"/>
      <c r="C50" s="18"/>
      <c r="D50" s="18"/>
      <c r="E50" s="18"/>
      <c r="F50" s="18" t="s">
        <v>71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39">
        <v>4000</v>
      </c>
      <c r="AH50" s="40"/>
      <c r="AI50" s="40"/>
      <c r="AJ50" s="40"/>
      <c r="AK50" s="40"/>
      <c r="AL50" s="41"/>
      <c r="AM50" s="39">
        <v>4000</v>
      </c>
      <c r="AN50" s="40"/>
      <c r="AO50" s="40"/>
      <c r="AP50" s="41"/>
      <c r="AQ50" s="39">
        <v>2703</v>
      </c>
      <c r="AR50" s="40"/>
      <c r="AS50" s="41"/>
      <c r="AT50" s="27">
        <v>5000</v>
      </c>
    </row>
    <row r="51" spans="1:46" x14ac:dyDescent="0.25">
      <c r="A51" s="16" t="s">
        <v>72</v>
      </c>
      <c r="B51" s="16"/>
      <c r="C51" s="16"/>
      <c r="D51" s="16"/>
      <c r="E51" s="16"/>
      <c r="F51" s="17">
        <v>5</v>
      </c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45">
        <v>10000</v>
      </c>
      <c r="AH51" s="46"/>
      <c r="AI51" s="46"/>
      <c r="AJ51" s="46"/>
      <c r="AK51" s="46"/>
      <c r="AL51" s="47"/>
      <c r="AM51" s="45">
        <v>10000</v>
      </c>
      <c r="AN51" s="46"/>
      <c r="AO51" s="46"/>
      <c r="AP51" s="47"/>
      <c r="AQ51" s="45">
        <v>11900</v>
      </c>
      <c r="AR51" s="46"/>
      <c r="AS51" s="47"/>
      <c r="AT51" s="21">
        <v>415000</v>
      </c>
    </row>
    <row r="52" spans="1:46" x14ac:dyDescent="0.25">
      <c r="A52" s="16" t="s">
        <v>72</v>
      </c>
      <c r="B52" s="16"/>
      <c r="C52" s="16"/>
      <c r="D52" s="16"/>
      <c r="E52" s="16"/>
      <c r="F52" s="17">
        <v>6</v>
      </c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45">
        <v>1000000</v>
      </c>
      <c r="AH52" s="46"/>
      <c r="AI52" s="46"/>
      <c r="AJ52" s="46"/>
      <c r="AK52" s="46"/>
      <c r="AL52" s="47"/>
      <c r="AM52" s="45">
        <v>1000000</v>
      </c>
      <c r="AN52" s="46"/>
      <c r="AO52" s="46"/>
      <c r="AP52" s="47"/>
      <c r="AQ52" s="45"/>
      <c r="AR52" s="46"/>
      <c r="AS52" s="47"/>
      <c r="AT52" s="21">
        <v>1000000</v>
      </c>
    </row>
    <row r="53" spans="1:46" x14ac:dyDescent="0.25">
      <c r="A53" s="18" t="s">
        <v>72</v>
      </c>
      <c r="B53" s="18"/>
      <c r="C53" s="18"/>
      <c r="D53" s="18"/>
      <c r="E53" s="18"/>
      <c r="F53" s="18" t="s">
        <v>73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39">
        <v>1410000</v>
      </c>
      <c r="AH53" s="40"/>
      <c r="AI53" s="40"/>
      <c r="AJ53" s="40"/>
      <c r="AK53" s="40"/>
      <c r="AL53" s="41"/>
      <c r="AM53" s="39">
        <v>1410000</v>
      </c>
      <c r="AN53" s="40"/>
      <c r="AO53" s="40"/>
      <c r="AP53" s="41"/>
      <c r="AQ53" s="39">
        <v>194990</v>
      </c>
      <c r="AR53" s="40"/>
      <c r="AS53" s="41"/>
      <c r="AT53" s="27">
        <v>1415000</v>
      </c>
    </row>
    <row r="54" spans="1:46" x14ac:dyDescent="0.25">
      <c r="A54" s="18" t="s">
        <v>150</v>
      </c>
      <c r="B54" s="18"/>
      <c r="C54" s="18"/>
      <c r="D54" s="18"/>
      <c r="E54" s="18"/>
      <c r="F54" s="18" t="s">
        <v>151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36"/>
      <c r="AH54" s="37"/>
      <c r="AI54" s="37"/>
      <c r="AJ54" s="37"/>
      <c r="AK54" s="37"/>
      <c r="AL54" s="38">
        <v>0</v>
      </c>
      <c r="AM54" s="36"/>
      <c r="AN54" s="37"/>
      <c r="AO54" s="37"/>
      <c r="AP54" s="38">
        <v>0</v>
      </c>
      <c r="AQ54" s="36"/>
      <c r="AR54" s="37"/>
      <c r="AS54" s="38">
        <v>0</v>
      </c>
      <c r="AT54" s="27">
        <v>1579000</v>
      </c>
    </row>
    <row r="55" spans="1:46" x14ac:dyDescent="0.25">
      <c r="A55" s="18" t="s">
        <v>117</v>
      </c>
      <c r="B55" s="18"/>
      <c r="C55" s="18"/>
      <c r="D55" s="18"/>
      <c r="E55" s="18"/>
      <c r="F55" s="18" t="s">
        <v>74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9">
        <v>25000</v>
      </c>
      <c r="AH55" s="40"/>
      <c r="AI55" s="40"/>
      <c r="AJ55" s="40"/>
      <c r="AK55" s="40"/>
      <c r="AL55" s="41"/>
      <c r="AM55" s="39">
        <v>25000</v>
      </c>
      <c r="AN55" s="40"/>
      <c r="AO55" s="40"/>
      <c r="AP55" s="41"/>
      <c r="AQ55" s="39">
        <v>24949.5</v>
      </c>
      <c r="AR55" s="40"/>
      <c r="AS55" s="41"/>
      <c r="AT55" s="27">
        <v>25000</v>
      </c>
    </row>
    <row r="56" spans="1:46" x14ac:dyDescent="0.25">
      <c r="A56" s="18" t="s">
        <v>118</v>
      </c>
      <c r="B56" s="18"/>
      <c r="C56" s="18"/>
      <c r="D56" s="18"/>
      <c r="E56" s="18"/>
      <c r="F56" s="18" t="s">
        <v>75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39">
        <v>10000</v>
      </c>
      <c r="AH56" s="40"/>
      <c r="AI56" s="40"/>
      <c r="AJ56" s="40"/>
      <c r="AK56" s="40"/>
      <c r="AL56" s="41"/>
      <c r="AM56" s="39">
        <v>10000</v>
      </c>
      <c r="AN56" s="40"/>
      <c r="AO56" s="40"/>
      <c r="AP56" s="41"/>
      <c r="AQ56" s="39"/>
      <c r="AR56" s="40"/>
      <c r="AS56" s="41"/>
      <c r="AT56" s="27">
        <v>13000</v>
      </c>
    </row>
    <row r="57" spans="1:46" x14ac:dyDescent="0.25">
      <c r="A57" s="16" t="s">
        <v>46</v>
      </c>
      <c r="B57" s="16"/>
      <c r="C57" s="16"/>
      <c r="D57" s="16"/>
      <c r="E57" s="16"/>
      <c r="F57" s="17">
        <v>6</v>
      </c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45">
        <v>1000000</v>
      </c>
      <c r="AH57" s="46"/>
      <c r="AI57" s="46"/>
      <c r="AJ57" s="46"/>
      <c r="AK57" s="46"/>
      <c r="AL57" s="47"/>
      <c r="AM57" s="45">
        <v>1000000</v>
      </c>
      <c r="AN57" s="46"/>
      <c r="AO57" s="46"/>
      <c r="AP57" s="47"/>
      <c r="AQ57" s="45">
        <v>50000</v>
      </c>
      <c r="AR57" s="46"/>
      <c r="AS57" s="47"/>
      <c r="AT57" s="21">
        <v>1000000</v>
      </c>
    </row>
    <row r="58" spans="1:46" x14ac:dyDescent="0.25">
      <c r="A58" s="18" t="s">
        <v>46</v>
      </c>
      <c r="B58" s="18"/>
      <c r="C58" s="18"/>
      <c r="D58" s="18"/>
      <c r="E58" s="18"/>
      <c r="F58" s="18" t="s">
        <v>76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39">
        <v>1000000</v>
      </c>
      <c r="AH58" s="40"/>
      <c r="AI58" s="40"/>
      <c r="AJ58" s="40"/>
      <c r="AK58" s="40"/>
      <c r="AL58" s="41"/>
      <c r="AM58" s="39">
        <v>1000000</v>
      </c>
      <c r="AN58" s="40"/>
      <c r="AO58" s="40"/>
      <c r="AP58" s="41"/>
      <c r="AQ58" s="39" t="s">
        <v>114</v>
      </c>
      <c r="AR58" s="40"/>
      <c r="AS58" s="41"/>
      <c r="AT58" s="27">
        <v>1000000</v>
      </c>
    </row>
    <row r="59" spans="1:46" x14ac:dyDescent="0.25">
      <c r="A59" s="18" t="s">
        <v>119</v>
      </c>
      <c r="B59" s="18"/>
      <c r="C59" s="18"/>
      <c r="D59" s="18"/>
      <c r="E59" s="18"/>
      <c r="F59" s="18" t="s">
        <v>77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39">
        <v>20000</v>
      </c>
      <c r="AH59" s="40"/>
      <c r="AI59" s="40"/>
      <c r="AJ59" s="40"/>
      <c r="AK59" s="40"/>
      <c r="AL59" s="41"/>
      <c r="AM59" s="39">
        <v>20000</v>
      </c>
      <c r="AN59" s="40"/>
      <c r="AO59" s="40"/>
      <c r="AP59" s="41"/>
      <c r="AQ59" s="39">
        <v>13536</v>
      </c>
      <c r="AR59" s="40"/>
      <c r="AS59" s="41"/>
      <c r="AT59" s="27">
        <v>20000</v>
      </c>
    </row>
    <row r="60" spans="1:46" x14ac:dyDescent="0.25">
      <c r="A60" s="18" t="s">
        <v>120</v>
      </c>
      <c r="B60" s="18"/>
      <c r="C60" s="18"/>
      <c r="D60" s="18"/>
      <c r="E60" s="18"/>
      <c r="F60" s="18" t="s">
        <v>47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39">
        <v>182000</v>
      </c>
      <c r="AH60" s="40"/>
      <c r="AI60" s="40"/>
      <c r="AJ60" s="40"/>
      <c r="AK60" s="40"/>
      <c r="AL60" s="41"/>
      <c r="AM60" s="39">
        <v>182000</v>
      </c>
      <c r="AN60" s="40"/>
      <c r="AO60" s="40"/>
      <c r="AP60" s="41"/>
      <c r="AQ60" s="39">
        <v>154786.57999999999</v>
      </c>
      <c r="AR60" s="40"/>
      <c r="AS60" s="41"/>
      <c r="AT60" s="27">
        <v>193000</v>
      </c>
    </row>
    <row r="61" spans="1:46" x14ac:dyDescent="0.25">
      <c r="A61" s="18" t="s">
        <v>121</v>
      </c>
      <c r="B61" s="18"/>
      <c r="C61" s="18"/>
      <c r="D61" s="18"/>
      <c r="E61" s="18"/>
      <c r="F61" s="18" t="s">
        <v>78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39">
        <v>131000</v>
      </c>
      <c r="AH61" s="40"/>
      <c r="AI61" s="40"/>
      <c r="AJ61" s="40"/>
      <c r="AK61" s="40"/>
      <c r="AL61" s="41"/>
      <c r="AM61" s="39">
        <v>131000</v>
      </c>
      <c r="AN61" s="40"/>
      <c r="AO61" s="40"/>
      <c r="AP61" s="41"/>
      <c r="AQ61" s="39">
        <v>23748.29</v>
      </c>
      <c r="AR61" s="40"/>
      <c r="AS61" s="41"/>
      <c r="AT61" s="27">
        <v>131000</v>
      </c>
    </row>
    <row r="62" spans="1:46" x14ac:dyDescent="0.25">
      <c r="A62" s="18" t="s">
        <v>122</v>
      </c>
      <c r="B62" s="18"/>
      <c r="C62" s="18"/>
      <c r="D62" s="18"/>
      <c r="E62" s="18"/>
      <c r="F62" s="18" t="s">
        <v>79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39">
        <v>70000</v>
      </c>
      <c r="AH62" s="40"/>
      <c r="AI62" s="40"/>
      <c r="AJ62" s="40"/>
      <c r="AK62" s="40"/>
      <c r="AL62" s="41"/>
      <c r="AM62" s="39">
        <v>70000</v>
      </c>
      <c r="AN62" s="40"/>
      <c r="AO62" s="40"/>
      <c r="AP62" s="41"/>
      <c r="AQ62" s="39">
        <v>25000</v>
      </c>
      <c r="AR62" s="40"/>
      <c r="AS62" s="41"/>
      <c r="AT62" s="27">
        <v>70000</v>
      </c>
    </row>
    <row r="63" spans="1:46" x14ac:dyDescent="0.25">
      <c r="A63" s="16" t="s">
        <v>80</v>
      </c>
      <c r="B63" s="16"/>
      <c r="C63" s="16"/>
      <c r="D63" s="16"/>
      <c r="E63" s="16"/>
      <c r="F63" s="17">
        <v>5</v>
      </c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45">
        <v>4000</v>
      </c>
      <c r="AH63" s="46"/>
      <c r="AI63" s="46"/>
      <c r="AJ63" s="46"/>
      <c r="AK63" s="46"/>
      <c r="AL63" s="47"/>
      <c r="AM63" s="45">
        <v>4000</v>
      </c>
      <c r="AN63" s="46"/>
      <c r="AO63" s="46"/>
      <c r="AP63" s="47"/>
      <c r="AQ63" s="45">
        <v>1800</v>
      </c>
      <c r="AR63" s="46"/>
      <c r="AS63" s="47"/>
      <c r="AT63" s="21">
        <v>87000</v>
      </c>
    </row>
    <row r="64" spans="1:46" x14ac:dyDescent="0.25">
      <c r="A64" s="16" t="s">
        <v>80</v>
      </c>
      <c r="B64" s="16"/>
      <c r="C64" s="16"/>
      <c r="D64" s="16"/>
      <c r="E64" s="16"/>
      <c r="F64" s="17">
        <v>6</v>
      </c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45">
        <v>200000</v>
      </c>
      <c r="AH64" s="46"/>
      <c r="AI64" s="46"/>
      <c r="AJ64" s="46"/>
      <c r="AK64" s="46"/>
      <c r="AL64" s="47"/>
      <c r="AM64" s="45">
        <v>200000</v>
      </c>
      <c r="AN64" s="46"/>
      <c r="AO64" s="46"/>
      <c r="AP64" s="47"/>
      <c r="AQ64" s="45"/>
      <c r="AR64" s="46"/>
      <c r="AS64" s="47"/>
      <c r="AT64" s="21">
        <v>200000</v>
      </c>
    </row>
    <row r="65" spans="1:46" x14ac:dyDescent="0.25">
      <c r="A65" s="18" t="s">
        <v>80</v>
      </c>
      <c r="B65" s="18"/>
      <c r="C65" s="18"/>
      <c r="D65" s="18"/>
      <c r="E65" s="18"/>
      <c r="F65" s="18" t="s">
        <v>81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39">
        <v>287000</v>
      </c>
      <c r="AH65" s="40"/>
      <c r="AI65" s="40"/>
      <c r="AJ65" s="40"/>
      <c r="AK65" s="40"/>
      <c r="AL65" s="41"/>
      <c r="AM65" s="39">
        <v>287000</v>
      </c>
      <c r="AN65" s="40"/>
      <c r="AO65" s="40"/>
      <c r="AP65" s="41"/>
      <c r="AQ65" s="39">
        <v>4130</v>
      </c>
      <c r="AR65" s="40"/>
      <c r="AS65" s="41"/>
      <c r="AT65" s="27">
        <v>287000</v>
      </c>
    </row>
    <row r="66" spans="1:46" x14ac:dyDescent="0.25">
      <c r="A66" s="18" t="s">
        <v>123</v>
      </c>
      <c r="B66" s="18"/>
      <c r="C66" s="18"/>
      <c r="D66" s="18"/>
      <c r="E66" s="18"/>
      <c r="F66" s="18" t="s">
        <v>82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39">
        <v>58000</v>
      </c>
      <c r="AH66" s="40"/>
      <c r="AI66" s="40"/>
      <c r="AJ66" s="40"/>
      <c r="AK66" s="40"/>
      <c r="AL66" s="41"/>
      <c r="AM66" s="39">
        <v>58000</v>
      </c>
      <c r="AN66" s="40"/>
      <c r="AO66" s="40"/>
      <c r="AP66" s="41"/>
      <c r="AQ66" s="39">
        <v>30272</v>
      </c>
      <c r="AR66" s="40"/>
      <c r="AS66" s="41"/>
      <c r="AT66" s="27">
        <v>60000</v>
      </c>
    </row>
    <row r="67" spans="1:46" x14ac:dyDescent="0.25">
      <c r="A67" s="18" t="s">
        <v>124</v>
      </c>
      <c r="B67" s="18"/>
      <c r="C67" s="18"/>
      <c r="D67" s="18"/>
      <c r="E67" s="18"/>
      <c r="F67" s="18" t="s">
        <v>83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39"/>
      <c r="AH67" s="40"/>
      <c r="AI67" s="40"/>
      <c r="AJ67" s="40"/>
      <c r="AK67" s="40"/>
      <c r="AL67" s="41"/>
      <c r="AM67" s="39">
        <v>3000</v>
      </c>
      <c r="AN67" s="40"/>
      <c r="AO67" s="40"/>
      <c r="AP67" s="41"/>
      <c r="AQ67" s="39">
        <v>2890</v>
      </c>
      <c r="AR67" s="40"/>
      <c r="AS67" s="41"/>
      <c r="AT67" s="27">
        <v>0</v>
      </c>
    </row>
    <row r="68" spans="1:46" x14ac:dyDescent="0.25">
      <c r="A68" s="18" t="s">
        <v>125</v>
      </c>
      <c r="B68" s="18"/>
      <c r="C68" s="18"/>
      <c r="D68" s="18"/>
      <c r="E68" s="18"/>
      <c r="F68" s="18" t="s">
        <v>84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39">
        <v>152000</v>
      </c>
      <c r="AH68" s="40"/>
      <c r="AI68" s="40"/>
      <c r="AJ68" s="40"/>
      <c r="AK68" s="40"/>
      <c r="AL68" s="41"/>
      <c r="AM68" s="39">
        <v>152000</v>
      </c>
      <c r="AN68" s="40"/>
      <c r="AO68" s="40"/>
      <c r="AP68" s="41"/>
      <c r="AQ68" s="39">
        <v>85241.57</v>
      </c>
      <c r="AR68" s="40"/>
      <c r="AS68" s="41"/>
      <c r="AT68" s="27">
        <v>167000</v>
      </c>
    </row>
    <row r="69" spans="1:46" x14ac:dyDescent="0.25">
      <c r="A69" s="18" t="s">
        <v>126</v>
      </c>
      <c r="B69" s="18"/>
      <c r="C69" s="18"/>
      <c r="D69" s="18"/>
      <c r="E69" s="18"/>
      <c r="F69" s="18" t="s">
        <v>49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39">
        <v>107000</v>
      </c>
      <c r="AH69" s="40"/>
      <c r="AI69" s="40"/>
      <c r="AJ69" s="40"/>
      <c r="AK69" s="40"/>
      <c r="AL69" s="41"/>
      <c r="AM69" s="39">
        <v>107000</v>
      </c>
      <c r="AN69" s="40"/>
      <c r="AO69" s="40"/>
      <c r="AP69" s="41"/>
      <c r="AQ69" s="39">
        <v>35914.410000000003</v>
      </c>
      <c r="AR69" s="40"/>
      <c r="AS69" s="41"/>
      <c r="AT69" s="27">
        <v>107000</v>
      </c>
    </row>
    <row r="70" spans="1:46" x14ac:dyDescent="0.25">
      <c r="A70" s="18" t="s">
        <v>127</v>
      </c>
      <c r="B70" s="18"/>
      <c r="C70" s="18"/>
      <c r="D70" s="18"/>
      <c r="E70" s="18"/>
      <c r="F70" s="18" t="s">
        <v>53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39"/>
      <c r="AH70" s="40"/>
      <c r="AI70" s="40"/>
      <c r="AJ70" s="40"/>
      <c r="AK70" s="40"/>
      <c r="AL70" s="41"/>
      <c r="AM70" s="39">
        <v>74000</v>
      </c>
      <c r="AN70" s="40"/>
      <c r="AO70" s="40"/>
      <c r="AP70" s="41"/>
      <c r="AQ70" s="39"/>
      <c r="AR70" s="40"/>
      <c r="AS70" s="41"/>
      <c r="AT70" s="27">
        <v>0</v>
      </c>
    </row>
    <row r="71" spans="1:46" x14ac:dyDescent="0.25">
      <c r="A71" s="16" t="s">
        <v>54</v>
      </c>
      <c r="B71" s="16"/>
      <c r="C71" s="16"/>
      <c r="D71" s="16"/>
      <c r="E71" s="16"/>
      <c r="F71" s="17">
        <v>5</v>
      </c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45"/>
      <c r="AH71" s="46"/>
      <c r="AI71" s="46"/>
      <c r="AJ71" s="46"/>
      <c r="AK71" s="46"/>
      <c r="AL71" s="47"/>
      <c r="AM71" s="45"/>
      <c r="AN71" s="46"/>
      <c r="AO71" s="46"/>
      <c r="AP71" s="47"/>
      <c r="AQ71" s="45">
        <v>25331.35</v>
      </c>
      <c r="AR71" s="46"/>
      <c r="AS71" s="47"/>
      <c r="AT71" s="21">
        <v>42000</v>
      </c>
    </row>
    <row r="72" spans="1:46" x14ac:dyDescent="0.25">
      <c r="A72" s="16" t="s">
        <v>54</v>
      </c>
      <c r="B72" s="16"/>
      <c r="C72" s="16"/>
      <c r="D72" s="16"/>
      <c r="E72" s="16"/>
      <c r="F72" s="17">
        <v>6</v>
      </c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45">
        <v>400000</v>
      </c>
      <c r="AH72" s="46"/>
      <c r="AI72" s="46"/>
      <c r="AJ72" s="46"/>
      <c r="AK72" s="46"/>
      <c r="AL72" s="47"/>
      <c r="AM72" s="45">
        <v>400000</v>
      </c>
      <c r="AN72" s="46"/>
      <c r="AO72" s="46"/>
      <c r="AP72" s="47"/>
      <c r="AQ72" s="45">
        <v>224043</v>
      </c>
      <c r="AR72" s="46"/>
      <c r="AS72" s="47"/>
      <c r="AT72" s="21">
        <v>16195600</v>
      </c>
    </row>
    <row r="73" spans="1:46" x14ac:dyDescent="0.25">
      <c r="A73" s="18" t="s">
        <v>54</v>
      </c>
      <c r="B73" s="18"/>
      <c r="C73" s="18"/>
      <c r="D73" s="18"/>
      <c r="E73" s="18"/>
      <c r="F73" s="18" t="s">
        <v>55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39">
        <v>692000</v>
      </c>
      <c r="AH73" s="40"/>
      <c r="AI73" s="40"/>
      <c r="AJ73" s="40"/>
      <c r="AK73" s="40"/>
      <c r="AL73" s="41"/>
      <c r="AM73" s="39">
        <v>692000</v>
      </c>
      <c r="AN73" s="40"/>
      <c r="AO73" s="40"/>
      <c r="AP73" s="41"/>
      <c r="AQ73" s="39">
        <v>264676.42</v>
      </c>
      <c r="AR73" s="40"/>
      <c r="AS73" s="41"/>
      <c r="AT73" s="27">
        <v>16237600</v>
      </c>
    </row>
    <row r="74" spans="1:46" x14ac:dyDescent="0.25">
      <c r="A74" s="16" t="s">
        <v>85</v>
      </c>
      <c r="B74" s="16"/>
      <c r="C74" s="16"/>
      <c r="D74" s="16"/>
      <c r="E74" s="16"/>
      <c r="F74" s="17">
        <v>6</v>
      </c>
      <c r="G74" s="17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45">
        <v>75000</v>
      </c>
      <c r="AH74" s="46"/>
      <c r="AI74" s="46"/>
      <c r="AJ74" s="46"/>
      <c r="AK74" s="46"/>
      <c r="AL74" s="47"/>
      <c r="AM74" s="45">
        <v>75000</v>
      </c>
      <c r="AN74" s="46"/>
      <c r="AO74" s="46"/>
      <c r="AP74" s="47"/>
      <c r="AQ74" s="45"/>
      <c r="AR74" s="46"/>
      <c r="AS74" s="47"/>
      <c r="AT74" s="21">
        <v>75000</v>
      </c>
    </row>
    <row r="75" spans="1:46" x14ac:dyDescent="0.25">
      <c r="A75" s="18" t="s">
        <v>85</v>
      </c>
      <c r="B75" s="18"/>
      <c r="C75" s="18"/>
      <c r="D75" s="18"/>
      <c r="E75" s="18"/>
      <c r="F75" s="18" t="s">
        <v>86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39">
        <v>75000</v>
      </c>
      <c r="AH75" s="40"/>
      <c r="AI75" s="40"/>
      <c r="AJ75" s="40"/>
      <c r="AK75" s="40"/>
      <c r="AL75" s="41"/>
      <c r="AM75" s="39">
        <v>75000</v>
      </c>
      <c r="AN75" s="40"/>
      <c r="AO75" s="40"/>
      <c r="AP75" s="41"/>
      <c r="AQ75" s="39"/>
      <c r="AR75" s="40"/>
      <c r="AS75" s="41"/>
      <c r="AT75" s="27">
        <v>75000</v>
      </c>
    </row>
    <row r="76" spans="1:46" x14ac:dyDescent="0.25">
      <c r="A76" s="53">
        <v>3716</v>
      </c>
      <c r="B76" s="49"/>
      <c r="C76" s="49"/>
      <c r="D76" s="49"/>
      <c r="E76" s="49"/>
      <c r="F76" s="49">
        <v>5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50"/>
      <c r="AH76" s="51"/>
      <c r="AI76" s="51"/>
      <c r="AJ76" s="51"/>
      <c r="AK76" s="51"/>
      <c r="AL76" s="52"/>
      <c r="AM76" s="50"/>
      <c r="AN76" s="51"/>
      <c r="AO76" s="51"/>
      <c r="AP76" s="52"/>
      <c r="AQ76" s="50"/>
      <c r="AR76" s="51"/>
      <c r="AS76" s="52"/>
      <c r="AT76" s="21">
        <v>100000</v>
      </c>
    </row>
    <row r="77" spans="1:46" x14ac:dyDescent="0.25">
      <c r="A77" s="16" t="s">
        <v>87</v>
      </c>
      <c r="B77" s="16"/>
      <c r="C77" s="16"/>
      <c r="D77" s="16"/>
      <c r="E77" s="16"/>
      <c r="F77" s="17">
        <v>6</v>
      </c>
      <c r="G77" s="17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45"/>
      <c r="AH77" s="46"/>
      <c r="AI77" s="46"/>
      <c r="AJ77" s="46"/>
      <c r="AK77" s="46"/>
      <c r="AL77" s="47"/>
      <c r="AM77" s="45">
        <v>2338000</v>
      </c>
      <c r="AN77" s="46"/>
      <c r="AO77" s="46"/>
      <c r="AP77" s="47"/>
      <c r="AQ77" s="45"/>
      <c r="AR77" s="46"/>
      <c r="AS77" s="47"/>
      <c r="AT77" s="21">
        <v>2238000</v>
      </c>
    </row>
    <row r="78" spans="1:46" x14ac:dyDescent="0.25">
      <c r="A78" s="18" t="s">
        <v>87</v>
      </c>
      <c r="B78" s="18"/>
      <c r="C78" s="18"/>
      <c r="D78" s="18"/>
      <c r="E78" s="18"/>
      <c r="F78" s="18" t="s">
        <v>88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39">
        <v>100000</v>
      </c>
      <c r="AH78" s="40"/>
      <c r="AI78" s="40"/>
      <c r="AJ78" s="40"/>
      <c r="AK78" s="40"/>
      <c r="AL78" s="41"/>
      <c r="AM78" s="39">
        <v>2438000</v>
      </c>
      <c r="AN78" s="40"/>
      <c r="AO78" s="40"/>
      <c r="AP78" s="41"/>
      <c r="AQ78" s="39"/>
      <c r="AR78" s="40"/>
      <c r="AS78" s="41"/>
      <c r="AT78" s="27">
        <v>2338000</v>
      </c>
    </row>
    <row r="79" spans="1:46" x14ac:dyDescent="0.25">
      <c r="A79" s="18" t="s">
        <v>128</v>
      </c>
      <c r="B79" s="18"/>
      <c r="C79" s="18"/>
      <c r="D79" s="18"/>
      <c r="E79" s="18"/>
      <c r="F79" s="18" t="s">
        <v>89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39">
        <v>10000</v>
      </c>
      <c r="AH79" s="40"/>
      <c r="AI79" s="40"/>
      <c r="AJ79" s="40"/>
      <c r="AK79" s="40"/>
      <c r="AL79" s="41"/>
      <c r="AM79" s="39">
        <v>10000</v>
      </c>
      <c r="AN79" s="40"/>
      <c r="AO79" s="40"/>
      <c r="AP79" s="41"/>
      <c r="AQ79" s="39">
        <v>1852.9</v>
      </c>
      <c r="AR79" s="40"/>
      <c r="AS79" s="41"/>
      <c r="AT79" s="27">
        <v>10000</v>
      </c>
    </row>
    <row r="80" spans="1:46" x14ac:dyDescent="0.25">
      <c r="A80" s="18" t="s">
        <v>129</v>
      </c>
      <c r="B80" s="18"/>
      <c r="C80" s="18"/>
      <c r="D80" s="18"/>
      <c r="E80" s="18"/>
      <c r="F80" s="18" t="s">
        <v>57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39">
        <v>230000</v>
      </c>
      <c r="AH80" s="40"/>
      <c r="AI80" s="40"/>
      <c r="AJ80" s="40"/>
      <c r="AK80" s="40"/>
      <c r="AL80" s="41"/>
      <c r="AM80" s="39">
        <v>230000</v>
      </c>
      <c r="AN80" s="40"/>
      <c r="AO80" s="40"/>
      <c r="AP80" s="41"/>
      <c r="AQ80" s="39">
        <v>114782.65</v>
      </c>
      <c r="AR80" s="40"/>
      <c r="AS80" s="41"/>
      <c r="AT80" s="27">
        <v>230000</v>
      </c>
    </row>
    <row r="81" spans="1:46" x14ac:dyDescent="0.25">
      <c r="A81" s="18" t="s">
        <v>130</v>
      </c>
      <c r="B81" s="18"/>
      <c r="C81" s="18"/>
      <c r="D81" s="18"/>
      <c r="E81" s="18"/>
      <c r="F81" s="18" t="s">
        <v>90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39">
        <v>100000</v>
      </c>
      <c r="AH81" s="40"/>
      <c r="AI81" s="40"/>
      <c r="AJ81" s="40"/>
      <c r="AK81" s="40"/>
      <c r="AL81" s="41"/>
      <c r="AM81" s="39">
        <v>100000</v>
      </c>
      <c r="AN81" s="40"/>
      <c r="AO81" s="40"/>
      <c r="AP81" s="41"/>
      <c r="AQ81" s="39">
        <v>58121.4</v>
      </c>
      <c r="AR81" s="40"/>
      <c r="AS81" s="41"/>
      <c r="AT81" s="27">
        <v>100000</v>
      </c>
    </row>
    <row r="82" spans="1:46" x14ac:dyDescent="0.25">
      <c r="A82" s="18" t="s">
        <v>131</v>
      </c>
      <c r="B82" s="18"/>
      <c r="C82" s="18"/>
      <c r="D82" s="18"/>
      <c r="E82" s="18"/>
      <c r="F82" s="18" t="s">
        <v>91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39">
        <v>55000</v>
      </c>
      <c r="AH82" s="40"/>
      <c r="AI82" s="40"/>
      <c r="AJ82" s="40"/>
      <c r="AK82" s="40"/>
      <c r="AL82" s="41"/>
      <c r="AM82" s="39">
        <v>55000</v>
      </c>
      <c r="AN82" s="40"/>
      <c r="AO82" s="40"/>
      <c r="AP82" s="41"/>
      <c r="AQ82" s="39">
        <v>38107.980000000003</v>
      </c>
      <c r="AR82" s="40"/>
      <c r="AS82" s="41"/>
      <c r="AT82" s="27">
        <v>60000</v>
      </c>
    </row>
    <row r="83" spans="1:46" x14ac:dyDescent="0.25">
      <c r="A83" s="18" t="s">
        <v>132</v>
      </c>
      <c r="B83" s="18"/>
      <c r="C83" s="18"/>
      <c r="D83" s="18"/>
      <c r="E83" s="18"/>
      <c r="F83" s="18" t="s">
        <v>92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39">
        <v>8000</v>
      </c>
      <c r="AH83" s="40"/>
      <c r="AI83" s="40"/>
      <c r="AJ83" s="40"/>
      <c r="AK83" s="40"/>
      <c r="AL83" s="41"/>
      <c r="AM83" s="39">
        <v>8000</v>
      </c>
      <c r="AN83" s="40"/>
      <c r="AO83" s="40"/>
      <c r="AP83" s="41"/>
      <c r="AQ83" s="39">
        <v>2638.78</v>
      </c>
      <c r="AR83" s="40"/>
      <c r="AS83" s="41"/>
      <c r="AT83" s="27">
        <v>9000</v>
      </c>
    </row>
    <row r="84" spans="1:46" x14ac:dyDescent="0.25">
      <c r="A84" s="18" t="s">
        <v>133</v>
      </c>
      <c r="B84" s="18"/>
      <c r="C84" s="18"/>
      <c r="D84" s="18"/>
      <c r="E84" s="18"/>
      <c r="F84" s="18" t="s">
        <v>93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39">
        <v>5000</v>
      </c>
      <c r="AH84" s="40"/>
      <c r="AI84" s="40"/>
      <c r="AJ84" s="40"/>
      <c r="AK84" s="40"/>
      <c r="AL84" s="41"/>
      <c r="AM84" s="39">
        <v>5000</v>
      </c>
      <c r="AN84" s="40"/>
      <c r="AO84" s="40"/>
      <c r="AP84" s="41"/>
      <c r="AQ84" s="39">
        <v>2000</v>
      </c>
      <c r="AR84" s="40"/>
      <c r="AS84" s="41"/>
      <c r="AT84" s="27">
        <v>2000</v>
      </c>
    </row>
    <row r="85" spans="1:46" x14ac:dyDescent="0.25">
      <c r="A85" s="18" t="s">
        <v>134</v>
      </c>
      <c r="B85" s="18"/>
      <c r="C85" s="18"/>
      <c r="D85" s="18"/>
      <c r="E85" s="18"/>
      <c r="F85" s="18" t="s">
        <v>94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39">
        <v>1065000</v>
      </c>
      <c r="AH85" s="40"/>
      <c r="AI85" s="40"/>
      <c r="AJ85" s="40"/>
      <c r="AK85" s="40"/>
      <c r="AL85" s="41"/>
      <c r="AM85" s="39">
        <v>1065000</v>
      </c>
      <c r="AN85" s="40"/>
      <c r="AO85" s="40"/>
      <c r="AP85" s="41"/>
      <c r="AQ85" s="39">
        <v>694260.98</v>
      </c>
      <c r="AR85" s="40"/>
      <c r="AS85" s="41"/>
      <c r="AT85" s="27">
        <v>1065000</v>
      </c>
    </row>
    <row r="86" spans="1:46" x14ac:dyDescent="0.25">
      <c r="A86" s="18" t="s">
        <v>135</v>
      </c>
      <c r="B86" s="18"/>
      <c r="C86" s="18"/>
      <c r="D86" s="18"/>
      <c r="E86" s="18"/>
      <c r="F86" s="18" t="s">
        <v>95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39">
        <v>15000</v>
      </c>
      <c r="AH86" s="40"/>
      <c r="AI86" s="40"/>
      <c r="AJ86" s="40"/>
      <c r="AK86" s="40"/>
      <c r="AL86" s="41"/>
      <c r="AM86" s="39">
        <v>20000</v>
      </c>
      <c r="AN86" s="40"/>
      <c r="AO86" s="40"/>
      <c r="AP86" s="41"/>
      <c r="AQ86" s="39">
        <v>20000</v>
      </c>
      <c r="AR86" s="40"/>
      <c r="AS86" s="41"/>
      <c r="AT86" s="27">
        <v>20000</v>
      </c>
    </row>
    <row r="87" spans="1:46" x14ac:dyDescent="0.25">
      <c r="A87" s="18" t="s">
        <v>136</v>
      </c>
      <c r="B87" s="18"/>
      <c r="C87" s="18"/>
      <c r="D87" s="18"/>
      <c r="E87" s="18"/>
      <c r="F87" s="18" t="s">
        <v>96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39">
        <v>10000</v>
      </c>
      <c r="AH87" s="40"/>
      <c r="AI87" s="40"/>
      <c r="AJ87" s="40"/>
      <c r="AK87" s="40"/>
      <c r="AL87" s="41"/>
      <c r="AM87" s="39">
        <v>10000</v>
      </c>
      <c r="AN87" s="40"/>
      <c r="AO87" s="40"/>
      <c r="AP87" s="41"/>
      <c r="AQ87" s="39">
        <v>10000</v>
      </c>
      <c r="AR87" s="40"/>
      <c r="AS87" s="41"/>
      <c r="AT87" s="27">
        <v>10000</v>
      </c>
    </row>
    <row r="88" spans="1:46" x14ac:dyDescent="0.25">
      <c r="A88" s="18" t="s">
        <v>137</v>
      </c>
      <c r="B88" s="18"/>
      <c r="C88" s="18"/>
      <c r="D88" s="18"/>
      <c r="E88" s="18"/>
      <c r="F88" s="18" t="s">
        <v>97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39">
        <v>2000</v>
      </c>
      <c r="AH88" s="40"/>
      <c r="AI88" s="40"/>
      <c r="AJ88" s="40"/>
      <c r="AK88" s="40"/>
      <c r="AL88" s="41"/>
      <c r="AM88" s="39">
        <v>4000</v>
      </c>
      <c r="AN88" s="40"/>
      <c r="AO88" s="40"/>
      <c r="AP88" s="41"/>
      <c r="AQ88" s="39">
        <v>4000</v>
      </c>
      <c r="AR88" s="40"/>
      <c r="AS88" s="41"/>
      <c r="AT88" s="27">
        <v>4000</v>
      </c>
    </row>
    <row r="89" spans="1:46" x14ac:dyDescent="0.25">
      <c r="A89" s="18" t="s">
        <v>138</v>
      </c>
      <c r="B89" s="18"/>
      <c r="C89" s="18"/>
      <c r="D89" s="18"/>
      <c r="E89" s="18"/>
      <c r="F89" s="18" t="s">
        <v>98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39">
        <v>100000</v>
      </c>
      <c r="AH89" s="40"/>
      <c r="AI89" s="40"/>
      <c r="AJ89" s="40"/>
      <c r="AK89" s="40"/>
      <c r="AL89" s="41"/>
      <c r="AM89" s="39">
        <v>100000</v>
      </c>
      <c r="AN89" s="40"/>
      <c r="AO89" s="40"/>
      <c r="AP89" s="41"/>
      <c r="AQ89" s="39"/>
      <c r="AR89" s="40"/>
      <c r="AS89" s="41"/>
      <c r="AT89" s="27">
        <v>100000</v>
      </c>
    </row>
    <row r="90" spans="1:46" x14ac:dyDescent="0.25">
      <c r="A90" s="18" t="s">
        <v>139</v>
      </c>
      <c r="B90" s="18"/>
      <c r="C90" s="18"/>
      <c r="D90" s="18"/>
      <c r="E90" s="18"/>
      <c r="F90" s="18" t="s">
        <v>99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39">
        <v>130000</v>
      </c>
      <c r="AH90" s="40"/>
      <c r="AI90" s="40"/>
      <c r="AJ90" s="40"/>
      <c r="AK90" s="40"/>
      <c r="AL90" s="41"/>
      <c r="AM90" s="39">
        <v>130000</v>
      </c>
      <c r="AN90" s="40"/>
      <c r="AO90" s="40"/>
      <c r="AP90" s="41"/>
      <c r="AQ90" s="39"/>
      <c r="AR90" s="40"/>
      <c r="AS90" s="41"/>
      <c r="AT90" s="27">
        <v>90000</v>
      </c>
    </row>
    <row r="91" spans="1:46" x14ac:dyDescent="0.25">
      <c r="A91" s="16" t="s">
        <v>100</v>
      </c>
      <c r="B91" s="16"/>
      <c r="C91" s="16"/>
      <c r="D91" s="16"/>
      <c r="E91" s="16"/>
      <c r="F91" s="17">
        <v>6</v>
      </c>
      <c r="G91" s="17"/>
      <c r="H91" s="1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45">
        <v>300000</v>
      </c>
      <c r="AH91" s="46"/>
      <c r="AI91" s="46"/>
      <c r="AJ91" s="46"/>
      <c r="AK91" s="46"/>
      <c r="AL91" s="47"/>
      <c r="AM91" s="45">
        <v>300000</v>
      </c>
      <c r="AN91" s="46"/>
      <c r="AO91" s="46"/>
      <c r="AP91" s="47"/>
      <c r="AQ91" s="45"/>
      <c r="AR91" s="46"/>
      <c r="AS91" s="47"/>
      <c r="AT91" s="21">
        <v>300000</v>
      </c>
    </row>
    <row r="92" spans="1:46" x14ac:dyDescent="0.25">
      <c r="A92" s="18" t="s">
        <v>100</v>
      </c>
      <c r="B92" s="18"/>
      <c r="C92" s="18"/>
      <c r="D92" s="18"/>
      <c r="E92" s="18"/>
      <c r="F92" s="18" t="s">
        <v>101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39">
        <v>300000</v>
      </c>
      <c r="AH92" s="40"/>
      <c r="AI92" s="40"/>
      <c r="AJ92" s="40"/>
      <c r="AK92" s="40"/>
      <c r="AL92" s="41"/>
      <c r="AM92" s="39">
        <v>300000</v>
      </c>
      <c r="AN92" s="40"/>
      <c r="AO92" s="40"/>
      <c r="AP92" s="41"/>
      <c r="AQ92" s="39"/>
      <c r="AR92" s="40"/>
      <c r="AS92" s="41"/>
      <c r="AT92" s="27">
        <v>300000</v>
      </c>
    </row>
    <row r="93" spans="1:46" x14ac:dyDescent="0.25">
      <c r="A93" s="18" t="s">
        <v>140</v>
      </c>
      <c r="B93" s="18"/>
      <c r="C93" s="18"/>
      <c r="D93" s="18"/>
      <c r="E93" s="18"/>
      <c r="F93" s="18" t="s">
        <v>102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39">
        <v>555000</v>
      </c>
      <c r="AH93" s="40"/>
      <c r="AI93" s="40"/>
      <c r="AJ93" s="40"/>
      <c r="AK93" s="40"/>
      <c r="AL93" s="41"/>
      <c r="AM93" s="39">
        <v>555000</v>
      </c>
      <c r="AN93" s="40"/>
      <c r="AO93" s="40"/>
      <c r="AP93" s="41"/>
      <c r="AQ93" s="39">
        <v>448791.38</v>
      </c>
      <c r="AR93" s="40"/>
      <c r="AS93" s="41"/>
      <c r="AT93" s="27">
        <v>285000</v>
      </c>
    </row>
    <row r="94" spans="1:46" x14ac:dyDescent="0.25">
      <c r="A94" s="18" t="s">
        <v>141</v>
      </c>
      <c r="B94" s="18"/>
      <c r="C94" s="18"/>
      <c r="D94" s="18"/>
      <c r="E94" s="18"/>
      <c r="F94" s="18" t="s">
        <v>103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39">
        <v>1190000</v>
      </c>
      <c r="AH94" s="40"/>
      <c r="AI94" s="40"/>
      <c r="AJ94" s="40"/>
      <c r="AK94" s="40"/>
      <c r="AL94" s="41"/>
      <c r="AM94" s="39">
        <v>1190000</v>
      </c>
      <c r="AN94" s="40"/>
      <c r="AO94" s="40"/>
      <c r="AP94" s="41"/>
      <c r="AQ94" s="39">
        <v>892757</v>
      </c>
      <c r="AR94" s="40"/>
      <c r="AS94" s="41"/>
      <c r="AT94" s="27">
        <v>1196000</v>
      </c>
    </row>
    <row r="95" spans="1:46" x14ac:dyDescent="0.25">
      <c r="A95" s="18" t="s">
        <v>152</v>
      </c>
      <c r="B95" s="18"/>
      <c r="C95" s="18"/>
      <c r="D95" s="18"/>
      <c r="E95" s="18"/>
      <c r="F95" s="18" t="s">
        <v>154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36"/>
      <c r="AH95" s="37"/>
      <c r="AI95" s="37"/>
      <c r="AJ95" s="37"/>
      <c r="AK95" s="37"/>
      <c r="AL95" s="38">
        <v>0</v>
      </c>
      <c r="AM95" s="36"/>
      <c r="AN95" s="37"/>
      <c r="AO95" s="37"/>
      <c r="AP95" s="38">
        <v>0</v>
      </c>
      <c r="AQ95" s="36"/>
      <c r="AR95" s="37"/>
      <c r="AS95" s="38">
        <v>0</v>
      </c>
      <c r="AT95" s="27">
        <v>32000</v>
      </c>
    </row>
    <row r="96" spans="1:46" x14ac:dyDescent="0.25">
      <c r="A96" s="18" t="s">
        <v>153</v>
      </c>
      <c r="B96" s="18"/>
      <c r="C96" s="18"/>
      <c r="D96" s="18"/>
      <c r="E96" s="18"/>
      <c r="F96" s="18" t="s">
        <v>155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36"/>
      <c r="AH96" s="37"/>
      <c r="AI96" s="37"/>
      <c r="AJ96" s="37"/>
      <c r="AK96" s="37"/>
      <c r="AL96" s="38">
        <v>0</v>
      </c>
      <c r="AM96" s="36"/>
      <c r="AN96" s="37"/>
      <c r="AO96" s="37"/>
      <c r="AP96" s="38">
        <v>0</v>
      </c>
      <c r="AQ96" s="36"/>
      <c r="AR96" s="37"/>
      <c r="AS96" s="38">
        <v>0</v>
      </c>
      <c r="AT96" s="27">
        <v>32000</v>
      </c>
    </row>
    <row r="97" spans="1:46" x14ac:dyDescent="0.25">
      <c r="A97" s="18" t="s">
        <v>142</v>
      </c>
      <c r="B97" s="18"/>
      <c r="C97" s="18"/>
      <c r="D97" s="18"/>
      <c r="E97" s="18"/>
      <c r="F97" s="18" t="s">
        <v>104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39">
        <v>9400</v>
      </c>
      <c r="AH97" s="40"/>
      <c r="AI97" s="40"/>
      <c r="AJ97" s="40"/>
      <c r="AK97" s="40"/>
      <c r="AL97" s="41"/>
      <c r="AM97" s="39">
        <v>38600</v>
      </c>
      <c r="AN97" s="40"/>
      <c r="AO97" s="40"/>
      <c r="AP97" s="41"/>
      <c r="AQ97" s="39">
        <v>19339</v>
      </c>
      <c r="AR97" s="40"/>
      <c r="AS97" s="41"/>
      <c r="AT97" s="27">
        <v>0</v>
      </c>
    </row>
    <row r="98" spans="1:46" x14ac:dyDescent="0.25">
      <c r="A98" s="16" t="s">
        <v>60</v>
      </c>
      <c r="B98" s="16"/>
      <c r="C98" s="16"/>
      <c r="D98" s="16"/>
      <c r="E98" s="16"/>
      <c r="F98" s="17">
        <v>5</v>
      </c>
      <c r="G98" s="17"/>
      <c r="H98" s="1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45">
        <v>550000</v>
      </c>
      <c r="AH98" s="46"/>
      <c r="AI98" s="46"/>
      <c r="AJ98" s="46"/>
      <c r="AK98" s="46"/>
      <c r="AL98" s="47"/>
      <c r="AM98" s="45">
        <v>550000</v>
      </c>
      <c r="AN98" s="46"/>
      <c r="AO98" s="46"/>
      <c r="AP98" s="47"/>
      <c r="AQ98" s="45">
        <v>383267</v>
      </c>
      <c r="AR98" s="46"/>
      <c r="AS98" s="47"/>
      <c r="AT98" s="21">
        <v>1895000</v>
      </c>
    </row>
    <row r="99" spans="1:46" x14ac:dyDescent="0.25">
      <c r="A99" s="16" t="s">
        <v>60</v>
      </c>
      <c r="B99" s="16"/>
      <c r="C99" s="16"/>
      <c r="D99" s="16"/>
      <c r="E99" s="16"/>
      <c r="F99" s="17">
        <v>6</v>
      </c>
      <c r="G99" s="17"/>
      <c r="H99" s="1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45">
        <v>100000</v>
      </c>
      <c r="AH99" s="46"/>
      <c r="AI99" s="46"/>
      <c r="AJ99" s="46"/>
      <c r="AK99" s="46"/>
      <c r="AL99" s="47"/>
      <c r="AM99" s="45">
        <v>100000</v>
      </c>
      <c r="AN99" s="46"/>
      <c r="AO99" s="46"/>
      <c r="AP99" s="47"/>
      <c r="AQ99" s="45"/>
      <c r="AR99" s="46"/>
      <c r="AS99" s="47"/>
      <c r="AT99" s="21">
        <v>1000000</v>
      </c>
    </row>
    <row r="100" spans="1:46" x14ac:dyDescent="0.25">
      <c r="A100" s="18" t="s">
        <v>60</v>
      </c>
      <c r="B100" s="18"/>
      <c r="C100" s="18"/>
      <c r="D100" s="18"/>
      <c r="E100" s="18"/>
      <c r="F100" s="18" t="s">
        <v>61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39">
        <v>1802000</v>
      </c>
      <c r="AH100" s="40"/>
      <c r="AI100" s="40"/>
      <c r="AJ100" s="40"/>
      <c r="AK100" s="40"/>
      <c r="AL100" s="41"/>
      <c r="AM100" s="39">
        <v>1892000</v>
      </c>
      <c r="AN100" s="40"/>
      <c r="AO100" s="40"/>
      <c r="AP100" s="41"/>
      <c r="AQ100" s="39">
        <v>1241123.1200000001</v>
      </c>
      <c r="AR100" s="40"/>
      <c r="AS100" s="41"/>
      <c r="AT100" s="27">
        <v>2895000</v>
      </c>
    </row>
    <row r="101" spans="1:46" x14ac:dyDescent="0.25">
      <c r="A101" s="18" t="s">
        <v>143</v>
      </c>
      <c r="B101" s="18"/>
      <c r="C101" s="18"/>
      <c r="D101" s="18"/>
      <c r="E101" s="18"/>
      <c r="F101" s="18" t="s">
        <v>63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39">
        <v>10000</v>
      </c>
      <c r="AH101" s="40"/>
      <c r="AI101" s="40"/>
      <c r="AJ101" s="40"/>
      <c r="AK101" s="40"/>
      <c r="AL101" s="41"/>
      <c r="AM101" s="39">
        <v>10000</v>
      </c>
      <c r="AN101" s="40"/>
      <c r="AO101" s="40"/>
      <c r="AP101" s="41"/>
      <c r="AQ101" s="39">
        <v>6724.4</v>
      </c>
      <c r="AR101" s="40"/>
      <c r="AS101" s="41"/>
      <c r="AT101" s="27">
        <v>10000</v>
      </c>
    </row>
    <row r="102" spans="1:46" x14ac:dyDescent="0.25">
      <c r="A102" s="18" t="s">
        <v>144</v>
      </c>
      <c r="B102" s="18"/>
      <c r="C102" s="18"/>
      <c r="D102" s="18"/>
      <c r="E102" s="18"/>
      <c r="F102" s="18" t="s">
        <v>65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39"/>
      <c r="AH102" s="40"/>
      <c r="AI102" s="40"/>
      <c r="AJ102" s="40"/>
      <c r="AK102" s="40"/>
      <c r="AL102" s="41"/>
      <c r="AM102" s="39"/>
      <c r="AN102" s="40"/>
      <c r="AO102" s="40"/>
      <c r="AP102" s="41"/>
      <c r="AQ102" s="39">
        <v>100000</v>
      </c>
      <c r="AR102" s="40"/>
      <c r="AS102" s="41"/>
      <c r="AT102" s="27">
        <v>0</v>
      </c>
    </row>
    <row r="103" spans="1:46" x14ac:dyDescent="0.25">
      <c r="A103" s="18" t="s">
        <v>145</v>
      </c>
      <c r="B103" s="18"/>
      <c r="C103" s="18"/>
      <c r="D103" s="18"/>
      <c r="E103" s="18"/>
      <c r="F103" s="18" t="s">
        <v>105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39">
        <v>30000</v>
      </c>
      <c r="AH103" s="40"/>
      <c r="AI103" s="40"/>
      <c r="AJ103" s="40"/>
      <c r="AK103" s="40"/>
      <c r="AL103" s="41"/>
      <c r="AM103" s="39">
        <v>287000</v>
      </c>
      <c r="AN103" s="40"/>
      <c r="AO103" s="40"/>
      <c r="AP103" s="41"/>
      <c r="AQ103" s="39">
        <v>286710</v>
      </c>
      <c r="AR103" s="40"/>
      <c r="AS103" s="41"/>
      <c r="AT103" s="27">
        <v>300000</v>
      </c>
    </row>
    <row r="104" spans="1:46" x14ac:dyDescent="0.25">
      <c r="A104" s="18" t="s">
        <v>146</v>
      </c>
      <c r="B104" s="18"/>
      <c r="C104" s="18"/>
      <c r="D104" s="18"/>
      <c r="E104" s="18"/>
      <c r="F104" s="18" t="s">
        <v>106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39">
        <v>25000</v>
      </c>
      <c r="AH104" s="40"/>
      <c r="AI104" s="40"/>
      <c r="AJ104" s="40"/>
      <c r="AK104" s="40"/>
      <c r="AL104" s="41"/>
      <c r="AM104" s="39">
        <v>28000</v>
      </c>
      <c r="AN104" s="40"/>
      <c r="AO104" s="40"/>
      <c r="AP104" s="41"/>
      <c r="AQ104" s="39">
        <v>27858</v>
      </c>
      <c r="AR104" s="40"/>
      <c r="AS104" s="41"/>
      <c r="AT104" s="27">
        <v>25000</v>
      </c>
    </row>
    <row r="105" spans="1:46" x14ac:dyDescent="0.25">
      <c r="A105" s="18" t="s">
        <v>147</v>
      </c>
      <c r="B105" s="18"/>
      <c r="C105" s="18"/>
      <c r="D105" s="18"/>
      <c r="E105" s="18"/>
      <c r="F105" s="18" t="s">
        <v>67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39"/>
      <c r="AH105" s="40"/>
      <c r="AI105" s="40"/>
      <c r="AJ105" s="40"/>
      <c r="AK105" s="40"/>
      <c r="AL105" s="41"/>
      <c r="AM105" s="39">
        <v>65400</v>
      </c>
      <c r="AN105" s="40"/>
      <c r="AO105" s="40"/>
      <c r="AP105" s="41"/>
      <c r="AQ105" s="39"/>
      <c r="AR105" s="40"/>
      <c r="AS105" s="41"/>
      <c r="AT105" s="27">
        <v>0</v>
      </c>
    </row>
    <row r="106" spans="1:46" ht="15.75" thickBot="1" x14ac:dyDescent="0.3">
      <c r="A106" s="19" t="s">
        <v>107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42">
        <v>9979400</v>
      </c>
      <c r="AH106" s="43"/>
      <c r="AI106" s="43"/>
      <c r="AJ106" s="43"/>
      <c r="AK106" s="43"/>
      <c r="AL106" s="44"/>
      <c r="AM106" s="42">
        <v>12846000</v>
      </c>
      <c r="AN106" s="43"/>
      <c r="AO106" s="43"/>
      <c r="AP106" s="44"/>
      <c r="AQ106" s="42">
        <v>4884905.3600000003</v>
      </c>
      <c r="AR106" s="43"/>
      <c r="AS106" s="44"/>
      <c r="AT106" s="27">
        <v>30502600</v>
      </c>
    </row>
    <row r="107" spans="1:46" x14ac:dyDescent="0.25">
      <c r="A107" s="28" t="s">
        <v>110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T107" s="33">
        <v>31693800</v>
      </c>
    </row>
    <row r="108" spans="1:46" ht="15.75" thickBot="1" x14ac:dyDescent="0.3">
      <c r="A108" s="34" t="s">
        <v>107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>
        <v>62196400</v>
      </c>
    </row>
    <row r="110" spans="1:46" x14ac:dyDescent="0.25">
      <c r="A110" t="s">
        <v>156</v>
      </c>
    </row>
    <row r="111" spans="1:46" x14ac:dyDescent="0.25">
      <c r="K111" t="s">
        <v>114</v>
      </c>
    </row>
    <row r="112" spans="1:46" x14ac:dyDescent="0.25">
      <c r="A112" t="s">
        <v>112</v>
      </c>
    </row>
  </sheetData>
  <mergeCells count="247">
    <mergeCell ref="AG16:AL16"/>
    <mergeCell ref="AM16:AP16"/>
    <mergeCell ref="AQ16:AS16"/>
    <mergeCell ref="AG17:AL17"/>
    <mergeCell ref="AM17:AP17"/>
    <mergeCell ref="AQ17:AS17"/>
    <mergeCell ref="K1:AK8"/>
    <mergeCell ref="AG14:AL14"/>
    <mergeCell ref="AM14:AP14"/>
    <mergeCell ref="AQ14:AS14"/>
    <mergeCell ref="AG15:AL15"/>
    <mergeCell ref="AM15:AP15"/>
    <mergeCell ref="AQ15:AS15"/>
    <mergeCell ref="AG20:AL20"/>
    <mergeCell ref="AM20:AP20"/>
    <mergeCell ref="AQ20:AS20"/>
    <mergeCell ref="AG21:AL21"/>
    <mergeCell ref="AM21:AP21"/>
    <mergeCell ref="AQ21:AS21"/>
    <mergeCell ref="AG18:AL18"/>
    <mergeCell ref="AM18:AP18"/>
    <mergeCell ref="AQ18:AS18"/>
    <mergeCell ref="AG19:AL19"/>
    <mergeCell ref="AM19:AP19"/>
    <mergeCell ref="AQ19:AS19"/>
    <mergeCell ref="AG24:AL24"/>
    <mergeCell ref="AM24:AP24"/>
    <mergeCell ref="AQ24:AS24"/>
    <mergeCell ref="AG25:AL25"/>
    <mergeCell ref="AM25:AP25"/>
    <mergeCell ref="AQ25:AS25"/>
    <mergeCell ref="AG22:AL22"/>
    <mergeCell ref="AM22:AP22"/>
    <mergeCell ref="AQ22:AS22"/>
    <mergeCell ref="AG23:AL23"/>
    <mergeCell ref="AM23:AP23"/>
    <mergeCell ref="AQ23:AS23"/>
    <mergeCell ref="AG28:AL28"/>
    <mergeCell ref="AM28:AP28"/>
    <mergeCell ref="AQ28:AS28"/>
    <mergeCell ref="AG29:AL29"/>
    <mergeCell ref="AM29:AP29"/>
    <mergeCell ref="AQ29:AS29"/>
    <mergeCell ref="AG26:AL26"/>
    <mergeCell ref="AM26:AP26"/>
    <mergeCell ref="AQ26:AS26"/>
    <mergeCell ref="AG27:AL27"/>
    <mergeCell ref="AM27:AP27"/>
    <mergeCell ref="AQ27:AS27"/>
    <mergeCell ref="AG32:AL32"/>
    <mergeCell ref="AM32:AP32"/>
    <mergeCell ref="AQ32:AS32"/>
    <mergeCell ref="AG31:AL31"/>
    <mergeCell ref="AM31:AP31"/>
    <mergeCell ref="AQ31:AS31"/>
    <mergeCell ref="AG30:AL30"/>
    <mergeCell ref="AM30:AP30"/>
    <mergeCell ref="AQ30:AS30"/>
    <mergeCell ref="AG35:AL35"/>
    <mergeCell ref="AM35:AP35"/>
    <mergeCell ref="AQ35:AS35"/>
    <mergeCell ref="AG34:AL34"/>
    <mergeCell ref="AM34:AP34"/>
    <mergeCell ref="AQ34:AS34"/>
    <mergeCell ref="AG33:AL33"/>
    <mergeCell ref="AM33:AP33"/>
    <mergeCell ref="AQ33:AS33"/>
    <mergeCell ref="AG38:AL38"/>
    <mergeCell ref="AM38:AP38"/>
    <mergeCell ref="AQ38:AS38"/>
    <mergeCell ref="AG37:AL37"/>
    <mergeCell ref="AM37:AP37"/>
    <mergeCell ref="AQ37:AS37"/>
    <mergeCell ref="AG36:AL36"/>
    <mergeCell ref="AM36:AP36"/>
    <mergeCell ref="AQ36:AS36"/>
    <mergeCell ref="AG41:AL41"/>
    <mergeCell ref="AM41:AP41"/>
    <mergeCell ref="AQ41:AS41"/>
    <mergeCell ref="AG40:AL40"/>
    <mergeCell ref="AM40:AP40"/>
    <mergeCell ref="AQ40:AS40"/>
    <mergeCell ref="AG39:AL39"/>
    <mergeCell ref="AM39:AP39"/>
    <mergeCell ref="AQ39:AS39"/>
    <mergeCell ref="AG51:AL51"/>
    <mergeCell ref="AM51:AP51"/>
    <mergeCell ref="AQ51:AS51"/>
    <mergeCell ref="AG50:AL50"/>
    <mergeCell ref="AM50:AP50"/>
    <mergeCell ref="AQ50:AS50"/>
    <mergeCell ref="AG49:AL49"/>
    <mergeCell ref="AM49:AP49"/>
    <mergeCell ref="AQ49:AS49"/>
    <mergeCell ref="AG56:AL56"/>
    <mergeCell ref="AM56:AP56"/>
    <mergeCell ref="AQ56:AS56"/>
    <mergeCell ref="AG55:AL55"/>
    <mergeCell ref="AM55:AP55"/>
    <mergeCell ref="AQ55:AS55"/>
    <mergeCell ref="AG52:AL52"/>
    <mergeCell ref="AM52:AP52"/>
    <mergeCell ref="AQ52:AS52"/>
    <mergeCell ref="AG53:AL53"/>
    <mergeCell ref="AM53:AP53"/>
    <mergeCell ref="AQ53:AS53"/>
    <mergeCell ref="AG60:AL60"/>
    <mergeCell ref="AM60:AP60"/>
    <mergeCell ref="AQ60:AS60"/>
    <mergeCell ref="AG59:AL59"/>
    <mergeCell ref="AM59:AP59"/>
    <mergeCell ref="AQ59:AS59"/>
    <mergeCell ref="AG57:AL57"/>
    <mergeCell ref="AM57:AP57"/>
    <mergeCell ref="AQ57:AS57"/>
    <mergeCell ref="AG58:AL58"/>
    <mergeCell ref="AM58:AP58"/>
    <mergeCell ref="AQ58:AS58"/>
    <mergeCell ref="AG62:AL62"/>
    <mergeCell ref="AM62:AP62"/>
    <mergeCell ref="AQ62:AS62"/>
    <mergeCell ref="AG63:AL63"/>
    <mergeCell ref="AM63:AP63"/>
    <mergeCell ref="AQ63:AS63"/>
    <mergeCell ref="AG61:AL61"/>
    <mergeCell ref="AM61:AP61"/>
    <mergeCell ref="AQ61:AS61"/>
    <mergeCell ref="AG66:AL66"/>
    <mergeCell ref="AM66:AP66"/>
    <mergeCell ref="AQ66:AS66"/>
    <mergeCell ref="AG64:AL64"/>
    <mergeCell ref="AM64:AP64"/>
    <mergeCell ref="AQ64:AS64"/>
    <mergeCell ref="AG65:AL65"/>
    <mergeCell ref="AM65:AP65"/>
    <mergeCell ref="AQ65:AS65"/>
    <mergeCell ref="AG69:AL69"/>
    <mergeCell ref="AM69:AP69"/>
    <mergeCell ref="AQ69:AS69"/>
    <mergeCell ref="AG68:AL68"/>
    <mergeCell ref="AM68:AP68"/>
    <mergeCell ref="AQ68:AS68"/>
    <mergeCell ref="AG67:AL67"/>
    <mergeCell ref="AM67:AP67"/>
    <mergeCell ref="AQ67:AS67"/>
    <mergeCell ref="AG72:AL72"/>
    <mergeCell ref="AM72:AP72"/>
    <mergeCell ref="AQ72:AS72"/>
    <mergeCell ref="AG70:AL70"/>
    <mergeCell ref="AM70:AP70"/>
    <mergeCell ref="AQ70:AS70"/>
    <mergeCell ref="AG71:AL71"/>
    <mergeCell ref="AM71:AP71"/>
    <mergeCell ref="AQ71:AS71"/>
    <mergeCell ref="AG77:AL77"/>
    <mergeCell ref="AM77:AP77"/>
    <mergeCell ref="AQ77:AS77"/>
    <mergeCell ref="AG75:AL75"/>
    <mergeCell ref="AM75:AP75"/>
    <mergeCell ref="AQ75:AS75"/>
    <mergeCell ref="AG73:AL73"/>
    <mergeCell ref="AM73:AP73"/>
    <mergeCell ref="AQ73:AS73"/>
    <mergeCell ref="AG74:AL74"/>
    <mergeCell ref="AM74:AP74"/>
    <mergeCell ref="AQ74:AS74"/>
    <mergeCell ref="AG80:AL80"/>
    <mergeCell ref="AM80:AP80"/>
    <mergeCell ref="AQ80:AS80"/>
    <mergeCell ref="AG79:AL79"/>
    <mergeCell ref="AM79:AP79"/>
    <mergeCell ref="AQ79:AS79"/>
    <mergeCell ref="AG78:AL78"/>
    <mergeCell ref="AM78:AP78"/>
    <mergeCell ref="AQ78:AS78"/>
    <mergeCell ref="AG83:AL83"/>
    <mergeCell ref="AM83:AP83"/>
    <mergeCell ref="AQ83:AS83"/>
    <mergeCell ref="AG82:AL82"/>
    <mergeCell ref="AM82:AP82"/>
    <mergeCell ref="AQ82:AS82"/>
    <mergeCell ref="AG81:AL81"/>
    <mergeCell ref="AM81:AP81"/>
    <mergeCell ref="AQ81:AS81"/>
    <mergeCell ref="AG86:AL86"/>
    <mergeCell ref="AM86:AP86"/>
    <mergeCell ref="AQ86:AS86"/>
    <mergeCell ref="AG85:AL85"/>
    <mergeCell ref="AM85:AP85"/>
    <mergeCell ref="AQ85:AS85"/>
    <mergeCell ref="AG84:AL84"/>
    <mergeCell ref="AM84:AP84"/>
    <mergeCell ref="AQ84:AS84"/>
    <mergeCell ref="AG89:AL89"/>
    <mergeCell ref="AM89:AP89"/>
    <mergeCell ref="AQ89:AS89"/>
    <mergeCell ref="AG88:AL88"/>
    <mergeCell ref="AM88:AP88"/>
    <mergeCell ref="AQ88:AS88"/>
    <mergeCell ref="AG87:AL87"/>
    <mergeCell ref="AM87:AP87"/>
    <mergeCell ref="AQ87:AS87"/>
    <mergeCell ref="AG91:AL91"/>
    <mergeCell ref="AM91:AP91"/>
    <mergeCell ref="AQ91:AS91"/>
    <mergeCell ref="AG92:AL92"/>
    <mergeCell ref="AM92:AP92"/>
    <mergeCell ref="AQ92:AS92"/>
    <mergeCell ref="AG90:AL90"/>
    <mergeCell ref="AM90:AP90"/>
    <mergeCell ref="AQ90:AS90"/>
    <mergeCell ref="AG97:AL97"/>
    <mergeCell ref="AM97:AP97"/>
    <mergeCell ref="AQ97:AS97"/>
    <mergeCell ref="AG94:AL94"/>
    <mergeCell ref="AM94:AP94"/>
    <mergeCell ref="AQ94:AS94"/>
    <mergeCell ref="AG93:AL93"/>
    <mergeCell ref="AM93:AP93"/>
    <mergeCell ref="AQ93:AS93"/>
    <mergeCell ref="AG100:AL100"/>
    <mergeCell ref="AM100:AP100"/>
    <mergeCell ref="AQ100:AS100"/>
    <mergeCell ref="AG99:AL99"/>
    <mergeCell ref="AM99:AP99"/>
    <mergeCell ref="AQ99:AS99"/>
    <mergeCell ref="AG98:AL98"/>
    <mergeCell ref="AM98:AP98"/>
    <mergeCell ref="AQ98:AS98"/>
    <mergeCell ref="AG103:AL103"/>
    <mergeCell ref="AM103:AP103"/>
    <mergeCell ref="AQ103:AS103"/>
    <mergeCell ref="AG102:AL102"/>
    <mergeCell ref="AM102:AP102"/>
    <mergeCell ref="AQ102:AS102"/>
    <mergeCell ref="AG101:AL101"/>
    <mergeCell ref="AM101:AP101"/>
    <mergeCell ref="AQ101:AS101"/>
    <mergeCell ref="AG105:AL105"/>
    <mergeCell ref="AM105:AP105"/>
    <mergeCell ref="AQ105:AS105"/>
    <mergeCell ref="AG106:AL106"/>
    <mergeCell ref="AM106:AP106"/>
    <mergeCell ref="AQ106:AS106"/>
    <mergeCell ref="AG104:AL104"/>
    <mergeCell ref="AM104:AP104"/>
    <mergeCell ref="AQ104:AS104"/>
  </mergeCells>
  <pageMargins left="0.70866141732283472" right="0.70866141732283472" top="0.19685039370078741" bottom="0.19685039370078741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nl ucetni</cp:lastModifiedBy>
  <cp:lastPrinted>2023-12-20T17:44:33Z</cp:lastPrinted>
  <dcterms:created xsi:type="dcterms:W3CDTF">2023-11-07T13:54:33Z</dcterms:created>
  <dcterms:modified xsi:type="dcterms:W3CDTF">2024-03-14T12:23:42Z</dcterms:modified>
</cp:coreProperties>
</file>